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10" sheetId="1" r:id="rId1"/>
    <sheet name="D12" sheetId="2" r:id="rId2"/>
    <sheet name="D14" sheetId="3" r:id="rId3"/>
    <sheet name="H10" sheetId="4" r:id="rId4"/>
    <sheet name="H12" sheetId="5" r:id="rId5"/>
    <sheet name="H14" sheetId="6" r:id="rId6"/>
    <sheet name="Bodování" sheetId="7" r:id="rId7"/>
  </sheets>
  <definedNames/>
  <calcPr fullCalcOnLoad="1"/>
</workbook>
</file>

<file path=xl/sharedStrings.xml><?xml version="1.0" encoding="utf-8"?>
<sst xmlns="http://schemas.openxmlformats.org/spreadsheetml/2006/main" count="1474" uniqueCount="283">
  <si>
    <r>
      <rPr>
        <sz val="10"/>
        <color indexed="12"/>
        <rFont val="Arial"/>
        <family val="2"/>
      </rPr>
      <t>Hodnocení: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1.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>50b.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2.</t>
    </r>
    <r>
      <rPr>
        <sz val="10"/>
        <rFont val="Arial"/>
        <family val="2"/>
      </rPr>
      <t>místo =</t>
    </r>
    <r>
      <rPr>
        <b/>
        <sz val="10"/>
        <color indexed="57"/>
        <rFont val="Arial"/>
        <family val="2"/>
      </rPr>
      <t xml:space="preserve"> 45b.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3.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 xml:space="preserve">41b. </t>
    </r>
    <r>
      <rPr>
        <sz val="10"/>
        <color indexed="8"/>
        <rFont val="Arial"/>
        <family val="2"/>
      </rPr>
      <t>a dále dle pořadí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36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32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28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25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19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14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10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8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7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5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4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3</t>
    </r>
    <r>
      <rPr>
        <b/>
        <sz val="10"/>
        <color indexed="8"/>
        <rFont val="Arial"/>
        <family val="2"/>
      </rPr>
      <t xml:space="preserve"> a </t>
    </r>
    <r>
      <rPr>
        <b/>
        <sz val="10"/>
        <color indexed="17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body. 
</t>
    </r>
  </si>
  <si>
    <r>
      <rPr>
        <sz val="10"/>
        <rFont val="Arial"/>
        <family val="2"/>
      </rPr>
      <t xml:space="preserve">Posledním bodovaným je tedy závodník na </t>
    </r>
    <r>
      <rPr>
        <sz val="10"/>
        <color indexed="10"/>
        <rFont val="Arial"/>
        <family val="2"/>
      </rPr>
      <t xml:space="preserve">20. </t>
    </r>
    <r>
      <rPr>
        <sz val="10"/>
        <rFont val="Arial"/>
        <family val="0"/>
      </rPr>
      <t xml:space="preserve">místě, všichni ostatní dostanou </t>
    </r>
    <r>
      <rPr>
        <b/>
        <sz val="10"/>
        <color indexed="17"/>
        <rFont val="Arial"/>
        <family val="2"/>
      </rPr>
      <t>1 bod</t>
    </r>
    <r>
      <rPr>
        <sz val="10"/>
        <rFont val="Arial"/>
        <family val="0"/>
      </rPr>
      <t xml:space="preserve"> za snahu. </t>
    </r>
  </si>
  <si>
    <t>P   o  č   e   t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</si>
  <si>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D10</t>
    </r>
  </si>
  <si>
    <t>Oddíl</t>
  </si>
  <si>
    <t>POČET BODů</t>
  </si>
  <si>
    <t>CELKEM</t>
  </si>
  <si>
    <t>POČET ZÁVODŮ</t>
  </si>
  <si>
    <t>CELKOVÉ POŘADÍ</t>
  </si>
  <si>
    <t>1.</t>
  </si>
  <si>
    <t>VRL</t>
  </si>
  <si>
    <t>2.</t>
  </si>
  <si>
    <t>3.</t>
  </si>
  <si>
    <t>6.</t>
  </si>
  <si>
    <t>SJC</t>
  </si>
  <si>
    <t>4.</t>
  </si>
  <si>
    <t>5.</t>
  </si>
  <si>
    <t>JIL</t>
  </si>
  <si>
    <t>7.</t>
  </si>
  <si>
    <t>8.</t>
  </si>
  <si>
    <t>10.</t>
  </si>
  <si>
    <t>9.</t>
  </si>
  <si>
    <t>STH</t>
  </si>
  <si>
    <t>14.</t>
  </si>
  <si>
    <t>15.</t>
  </si>
  <si>
    <t>11.</t>
  </si>
  <si>
    <t>13.</t>
  </si>
  <si>
    <t>12.</t>
  </si>
  <si>
    <t>HOR</t>
  </si>
  <si>
    <t>16.</t>
  </si>
  <si>
    <t>17.</t>
  </si>
  <si>
    <t>18.</t>
  </si>
  <si>
    <t>19.</t>
  </si>
  <si>
    <t>P   o   ř   a   d   í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</si>
  <si>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D12</t>
    </r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</si>
  <si>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D14</t>
    </r>
  </si>
  <si>
    <t>LTU</t>
  </si>
  <si>
    <t>NPA</t>
  </si>
  <si>
    <t>20.</t>
  </si>
  <si>
    <t>22.</t>
  </si>
  <si>
    <t>23.</t>
  </si>
  <si>
    <t>21.</t>
  </si>
  <si>
    <t>24.</t>
  </si>
  <si>
    <t>25.</t>
  </si>
  <si>
    <t>26.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</si>
  <si>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H10</t>
    </r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</si>
  <si>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H12</t>
    </r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</si>
  <si>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H14</t>
    </r>
  </si>
  <si>
    <t xml:space="preserve">3. </t>
  </si>
  <si>
    <t xml:space="preserve">15. </t>
  </si>
  <si>
    <t xml:space="preserve">21. </t>
  </si>
  <si>
    <t xml:space="preserve">22. </t>
  </si>
  <si>
    <t>27.</t>
  </si>
  <si>
    <t>28.</t>
  </si>
  <si>
    <t>29.</t>
  </si>
  <si>
    <t>30.</t>
  </si>
  <si>
    <t>31.</t>
  </si>
  <si>
    <t>Bodovací tabulka</t>
  </si>
  <si>
    <t xml:space="preserve">místo </t>
  </si>
  <si>
    <t>body</t>
  </si>
  <si>
    <t>a další</t>
  </si>
  <si>
    <t>32.</t>
  </si>
  <si>
    <t>33.</t>
  </si>
  <si>
    <t>34.</t>
  </si>
  <si>
    <t>35.</t>
  </si>
  <si>
    <t>36.</t>
  </si>
  <si>
    <t>37.</t>
  </si>
  <si>
    <t xml:space="preserve">38. </t>
  </si>
  <si>
    <t>39.</t>
  </si>
  <si>
    <t>40.</t>
  </si>
  <si>
    <t>41.</t>
  </si>
  <si>
    <t>42.</t>
  </si>
  <si>
    <t>43.</t>
  </si>
  <si>
    <t>44.</t>
  </si>
  <si>
    <t>38.</t>
  </si>
  <si>
    <t>7. kolo (STH)</t>
  </si>
  <si>
    <t>Rozsívalová Kateřina</t>
  </si>
  <si>
    <t>Jakubcová Karolína</t>
  </si>
  <si>
    <t>Wohanková Michaela</t>
  </si>
  <si>
    <t>Nová Klára</t>
  </si>
  <si>
    <t>Hanousková Michela</t>
  </si>
  <si>
    <t>Buďárková Natálie</t>
  </si>
  <si>
    <t>Vaňátková Thea</t>
  </si>
  <si>
    <t>Buďárková Laura</t>
  </si>
  <si>
    <t>Čapková Kateřina</t>
  </si>
  <si>
    <t>Movchanskaya Marie</t>
  </si>
  <si>
    <t>Laštovková Zuzana</t>
  </si>
  <si>
    <t>Háková Emma</t>
  </si>
  <si>
    <t>Česáková Apolenka</t>
  </si>
  <si>
    <t>Valentová Adriana</t>
  </si>
  <si>
    <t>Hakenová Petra</t>
  </si>
  <si>
    <t>Fischerová Tereza</t>
  </si>
  <si>
    <t>Podlipná Klára</t>
  </si>
  <si>
    <t>Nováková Věra</t>
  </si>
  <si>
    <t>Smith Laura</t>
  </si>
  <si>
    <t>Zikmundová Simona</t>
  </si>
  <si>
    <t>Kuříková Markéta</t>
  </si>
  <si>
    <t>Kutlvašrová Marta</t>
  </si>
  <si>
    <t>Tušiaková Kristýna</t>
  </si>
  <si>
    <t>Vrbatová Barbora</t>
  </si>
  <si>
    <t>1.kolo (HOR)</t>
  </si>
  <si>
    <t>9.6.</t>
  </si>
  <si>
    <t>Velký Vřešťov</t>
  </si>
  <si>
    <t>2.kolo (VRL)</t>
  </si>
  <si>
    <t>Černý Důl</t>
  </si>
  <si>
    <t>16.6.</t>
  </si>
  <si>
    <t>3. kolo (SJC)</t>
  </si>
  <si>
    <t>Lázně Bělohrad</t>
  </si>
  <si>
    <t>23.6.</t>
  </si>
  <si>
    <t>4. kolo (LTU) start 1</t>
  </si>
  <si>
    <t>Hostinné</t>
  </si>
  <si>
    <t>1.9.</t>
  </si>
  <si>
    <t>4. kolo (LTU) start 2</t>
  </si>
  <si>
    <t>5. kolo (JIL)</t>
  </si>
  <si>
    <t>15.9.</t>
  </si>
  <si>
    <t>6. kolo (NPA)</t>
  </si>
  <si>
    <t>22.9.</t>
  </si>
  <si>
    <t>13. 10.</t>
  </si>
  <si>
    <t>HOS</t>
  </si>
  <si>
    <t>22. 9.</t>
  </si>
  <si>
    <t>Chrástová Barbora</t>
  </si>
  <si>
    <t>Kynčlová Anna</t>
  </si>
  <si>
    <t>Hančová Karolína</t>
  </si>
  <si>
    <t>Kutlvašrová Pavla</t>
  </si>
  <si>
    <t>Hanušová Markéta</t>
  </si>
  <si>
    <t>Laštovková Jana</t>
  </si>
  <si>
    <t>Vltavská Eliška</t>
  </si>
  <si>
    <t>Havrdová Selina</t>
  </si>
  <si>
    <t>Vyziblová Viktorie</t>
  </si>
  <si>
    <t>Čivrná Eliška</t>
  </si>
  <si>
    <t>Šimková Lucie</t>
  </si>
  <si>
    <t>Jirsová Tereza</t>
  </si>
  <si>
    <t>Mužná Josefína</t>
  </si>
  <si>
    <t>Kolmanová Anna</t>
  </si>
  <si>
    <t>Movschanskaya Sofia</t>
  </si>
  <si>
    <t>Bucharová Marie</t>
  </si>
  <si>
    <t>Hamáčková Amálie</t>
  </si>
  <si>
    <t>Bartošová Štěpánka</t>
  </si>
  <si>
    <t>Dvořáková Johanka</t>
  </si>
  <si>
    <t>Záveská Eliška</t>
  </si>
  <si>
    <t>Nováková Dita</t>
  </si>
  <si>
    <t>Podstatová Ema</t>
  </si>
  <si>
    <t>Šišková Andrea</t>
  </si>
  <si>
    <t>Krebsová Viktorie</t>
  </si>
  <si>
    <t>Jedličková Veronika</t>
  </si>
  <si>
    <t>Salabová Pavlína</t>
  </si>
  <si>
    <t>Vohníková Anna</t>
  </si>
  <si>
    <t>Lánská Adéla</t>
  </si>
  <si>
    <t>Hamáčková Šárka</t>
  </si>
  <si>
    <t>Lánská Dagmar</t>
  </si>
  <si>
    <t>Horáčková Justýna</t>
  </si>
  <si>
    <t>SHK</t>
  </si>
  <si>
    <t>3.kolo (SJC)</t>
  </si>
  <si>
    <t>Kvašovská Ludmila</t>
  </si>
  <si>
    <t>Votočková Amélie</t>
  </si>
  <si>
    <t>Malá Anežka</t>
  </si>
  <si>
    <t>Havrdová Sheila</t>
  </si>
  <si>
    <t>Bulušková Barbora</t>
  </si>
  <si>
    <t>Pitrmucová Lucie</t>
  </si>
  <si>
    <t>Hájková Marie</t>
  </si>
  <si>
    <t>Plecháčová Marie</t>
  </si>
  <si>
    <t>Malínská Nela</t>
  </si>
  <si>
    <t>Hamáčková Táňa</t>
  </si>
  <si>
    <t>Brdlíková Eliška</t>
  </si>
  <si>
    <t>Potůčková Emílie</t>
  </si>
  <si>
    <t>Netuková Anežka</t>
  </si>
  <si>
    <t>Košková Martina</t>
  </si>
  <si>
    <t>Češková Karolína</t>
  </si>
  <si>
    <t>Imrišková Natálie</t>
  </si>
  <si>
    <t>Závodná Zuzana</t>
  </si>
  <si>
    <t>Chlupáčová Anežka</t>
  </si>
  <si>
    <t>Pavlová Karolína</t>
  </si>
  <si>
    <t>Ticháček Jáchym</t>
  </si>
  <si>
    <t>Brož Jiří</t>
  </si>
  <si>
    <t>Kopecký Mikuláš</t>
  </si>
  <si>
    <t>Pavelec Daniel</t>
  </si>
  <si>
    <t>Wohanka Antonín</t>
  </si>
  <si>
    <t>Hanousek Jan</t>
  </si>
  <si>
    <t>Bartoš Šimon</t>
  </si>
  <si>
    <t>Retka Jakub</t>
  </si>
  <si>
    <t>Řehák Jan</t>
  </si>
  <si>
    <t>Šimek Oldřich</t>
  </si>
  <si>
    <t>Urbanec Patrik</t>
  </si>
  <si>
    <t>Bernard Mikuláš</t>
  </si>
  <si>
    <t>Nonner Hynek</t>
  </si>
  <si>
    <t>Ducháček Vojtěch</t>
  </si>
  <si>
    <t>Pešek Matěj</t>
  </si>
  <si>
    <t>Vošvrda Václav</t>
  </si>
  <si>
    <t>Vejvoda Martin</t>
  </si>
  <si>
    <t>Hauschwitz Roman</t>
  </si>
  <si>
    <t>Nonner Prokop</t>
  </si>
  <si>
    <t>Posolda Lukáš</t>
  </si>
  <si>
    <t>Šulc Dominik</t>
  </si>
  <si>
    <t>Wohanka Metoděj</t>
  </si>
  <si>
    <t>Kolátor Štěpán</t>
  </si>
  <si>
    <t>Polák Vlastimil</t>
  </si>
  <si>
    <t>Čihák Matěj</t>
  </si>
  <si>
    <t>Podlipný Filip</t>
  </si>
  <si>
    <t>Kutáček Václav</t>
  </si>
  <si>
    <t>Ticháček Jonáš</t>
  </si>
  <si>
    <t>Palas Tomáš</t>
  </si>
  <si>
    <t>Jakubec Jan</t>
  </si>
  <si>
    <t>Hamáček Jan</t>
  </si>
  <si>
    <t>Vrbata Josef</t>
  </si>
  <si>
    <t>Škorpil Marek</t>
  </si>
  <si>
    <t>Čihák Jakub</t>
  </si>
  <si>
    <t>Kvášovský Filip</t>
  </si>
  <si>
    <t>Pešek Ondřej</t>
  </si>
  <si>
    <t>Horák Vít</t>
  </si>
  <si>
    <t>Jirouš Matouš</t>
  </si>
  <si>
    <t>Brož Jindřich</t>
  </si>
  <si>
    <t xml:space="preserve">Pavelec Michal </t>
  </si>
  <si>
    <t>Čapek Karel</t>
  </si>
  <si>
    <t>Kutlvašr Vladimír</t>
  </si>
  <si>
    <t>Valenta Jakub</t>
  </si>
  <si>
    <t>Tuma Lukáš</t>
  </si>
  <si>
    <t>Posolda Tomáš</t>
  </si>
  <si>
    <t>Spilka Petr</t>
  </si>
  <si>
    <t>Gottstein Matouš</t>
  </si>
  <si>
    <t>Kobík Kryštof</t>
  </si>
  <si>
    <t>Šaršon Vendelín</t>
  </si>
  <si>
    <t>Pochop Václav</t>
  </si>
  <si>
    <t>Pleva Stanislav</t>
  </si>
  <si>
    <t>Kotyk Šimon</t>
  </si>
  <si>
    <t>Vlach Antonín</t>
  </si>
  <si>
    <t>Karásek Šimon</t>
  </si>
  <si>
    <t>Hroneš Matěj</t>
  </si>
  <si>
    <t>Auersvald Daniel</t>
  </si>
  <si>
    <t>Čaršon Vendelín</t>
  </si>
  <si>
    <t>Blažek Matěj</t>
  </si>
  <si>
    <t>John Martin</t>
  </si>
  <si>
    <t>Tomčík František</t>
  </si>
  <si>
    <t>Jakubský David</t>
  </si>
  <si>
    <t>Trejbal Jakub</t>
  </si>
  <si>
    <t>Šedivý Josef</t>
  </si>
  <si>
    <t>4.kolo (LTU) start 1</t>
  </si>
  <si>
    <t>4.kolo (LTU) start 2</t>
  </si>
  <si>
    <t>Třešňák Matěj</t>
  </si>
  <si>
    <t>Votoček Michal</t>
  </si>
  <si>
    <t>Hanuš Filip</t>
  </si>
  <si>
    <t>Vaníček Jan</t>
  </si>
  <si>
    <t>Kopecký Matyáš</t>
  </si>
  <si>
    <t>Vlach František</t>
  </si>
  <si>
    <t>Ticháček Jakub</t>
  </si>
  <si>
    <t>Buďárek Šimon</t>
  </si>
  <si>
    <t>Matěásko Marek</t>
  </si>
  <si>
    <t>Dolejší Matouš</t>
  </si>
  <si>
    <t>Setunský Jan</t>
  </si>
  <si>
    <t>Kubát Vojtěch</t>
  </si>
  <si>
    <t>Hrůza Ondřej</t>
  </si>
  <si>
    <t>Kutáček Ondřej</t>
  </si>
  <si>
    <t>Pochop Petr</t>
  </si>
  <si>
    <t>Čihák Jan</t>
  </si>
  <si>
    <t>Stach Ondřej</t>
  </si>
  <si>
    <t>Dlabola Jakub</t>
  </si>
  <si>
    <t>Hanák Matěj</t>
  </si>
  <si>
    <t>Pěnička Šimon</t>
  </si>
  <si>
    <t>Anýž Eduard</t>
  </si>
  <si>
    <t>Kurka Antonín</t>
  </si>
  <si>
    <t>Česák Nathan</t>
  </si>
  <si>
    <t>Lánský Jan</t>
  </si>
  <si>
    <t>Valenta Filip</t>
  </si>
  <si>
    <t>Buďárek David</t>
  </si>
  <si>
    <t>Martinice</t>
  </si>
  <si>
    <t>Hakenová Kateřina</t>
  </si>
  <si>
    <t>Spilková Magdaléna</t>
  </si>
  <si>
    <t>Polonská Julie Ágnes</t>
  </si>
  <si>
    <t>Jirešová Anička</t>
  </si>
  <si>
    <t>Kvášovská Ludmila</t>
  </si>
  <si>
    <t>Vrbata Alan</t>
  </si>
  <si>
    <t>Kolín Jonáš</t>
  </si>
  <si>
    <t>DKP</t>
  </si>
  <si>
    <t>Pecka</t>
  </si>
  <si>
    <t>Cyrany Anežka</t>
  </si>
  <si>
    <t>Jodasová Eliška</t>
  </si>
  <si>
    <t>Štemberová Elen</t>
  </si>
  <si>
    <t>20</t>
  </si>
  <si>
    <t>Holohlavská Ema</t>
  </si>
  <si>
    <t>Koudelka František</t>
  </si>
  <si>
    <t>Kubíček Jonáš</t>
  </si>
  <si>
    <t>Štučka Štěpán</t>
  </si>
  <si>
    <t>Novák Tadeáš</t>
  </si>
  <si>
    <t>Antošáci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</si>
</sst>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\ mmm/"/>
    <numFmt numFmtId="165" formatCode="hh:mm"/>
    <numFmt numFmtId="166" formatCode="mm/\ yy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CE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3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6"/>
      <color indexed="13"/>
      <name val="Arial CE"/>
      <family val="0"/>
    </font>
    <font>
      <sz val="14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b/>
      <sz val="14"/>
      <color indexed="8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15" fillId="33" borderId="10" xfId="0" applyFont="1" applyFill="1" applyBorder="1" applyAlignment="1">
      <alignment horizontal="center" textRotation="90"/>
    </xf>
    <xf numFmtId="0" fontId="15" fillId="33" borderId="11" xfId="0" applyFont="1" applyFill="1" applyBorder="1" applyAlignment="1">
      <alignment horizontal="center" textRotation="90"/>
    </xf>
    <xf numFmtId="0" fontId="15" fillId="33" borderId="12" xfId="0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0" fillId="34" borderId="13" xfId="0" applyNumberFormat="1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2" fillId="35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2" fontId="2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21" fillId="33" borderId="18" xfId="0" applyNumberFormat="1" applyFont="1" applyFill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9" fontId="0" fillId="35" borderId="19" xfId="0" applyNumberFormat="1" applyFill="1" applyBorder="1" applyAlignment="1">
      <alignment horizontal="center"/>
    </xf>
    <xf numFmtId="49" fontId="2" fillId="35" borderId="20" xfId="0" applyNumberFormat="1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165" fontId="2" fillId="34" borderId="14" xfId="0" applyNumberFormat="1" applyFont="1" applyFill="1" applyBorder="1" applyAlignment="1">
      <alignment horizontal="center"/>
    </xf>
    <xf numFmtId="46" fontId="2" fillId="34" borderId="14" xfId="0" applyNumberFormat="1" applyFont="1" applyFill="1" applyBorder="1" applyAlignment="1">
      <alignment horizontal="center"/>
    </xf>
    <xf numFmtId="49" fontId="0" fillId="34" borderId="22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46" fontId="2" fillId="34" borderId="23" xfId="0" applyNumberFormat="1" applyFont="1" applyFill="1" applyBorder="1" applyAlignment="1">
      <alignment horizontal="center"/>
    </xf>
    <xf numFmtId="49" fontId="0" fillId="35" borderId="22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49" fontId="0" fillId="35" borderId="22" xfId="0" applyNumberForma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166" fontId="2" fillId="34" borderId="14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9" fontId="0" fillId="34" borderId="22" xfId="0" applyNumberFormat="1" applyFill="1" applyBorder="1" applyAlignment="1">
      <alignment horizontal="center"/>
    </xf>
    <xf numFmtId="49" fontId="0" fillId="34" borderId="19" xfId="0" applyNumberFormat="1" applyFill="1" applyBorder="1" applyAlignment="1">
      <alignment horizontal="center"/>
    </xf>
    <xf numFmtId="165" fontId="0" fillId="34" borderId="22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64" fontId="2" fillId="34" borderId="2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1" fontId="21" fillId="34" borderId="27" xfId="0" applyNumberFormat="1" applyFont="1" applyFill="1" applyBorder="1" applyAlignment="1">
      <alignment horizontal="center"/>
    </xf>
    <xf numFmtId="1" fontId="21" fillId="34" borderId="28" xfId="0" applyNumberFormat="1" applyFont="1" applyFill="1" applyBorder="1" applyAlignment="1">
      <alignment horizontal="center"/>
    </xf>
    <xf numFmtId="164" fontId="15" fillId="36" borderId="26" xfId="0" applyNumberFormat="1" applyFont="1" applyFill="1" applyBorder="1" applyAlignment="1">
      <alignment horizontal="center"/>
    </xf>
    <xf numFmtId="1" fontId="21" fillId="34" borderId="29" xfId="0" applyNumberFormat="1" applyFont="1" applyFill="1" applyBorder="1" applyAlignment="1">
      <alignment horizontal="center"/>
    </xf>
    <xf numFmtId="1" fontId="21" fillId="34" borderId="30" xfId="0" applyNumberFormat="1" applyFont="1" applyFill="1" applyBorder="1" applyAlignment="1">
      <alignment horizontal="center"/>
    </xf>
    <xf numFmtId="1" fontId="20" fillId="37" borderId="31" xfId="0" applyNumberFormat="1" applyFont="1" applyFill="1" applyBorder="1" applyAlignment="1">
      <alignment horizontal="center" vertical="center"/>
    </xf>
    <xf numFmtId="1" fontId="21" fillId="35" borderId="27" xfId="0" applyNumberFormat="1" applyFont="1" applyFill="1" applyBorder="1" applyAlignment="1">
      <alignment horizontal="center"/>
    </xf>
    <xf numFmtId="1" fontId="21" fillId="35" borderId="28" xfId="0" applyNumberFormat="1" applyFont="1" applyFill="1" applyBorder="1" applyAlignment="1">
      <alignment horizontal="center"/>
    </xf>
    <xf numFmtId="1" fontId="21" fillId="35" borderId="32" xfId="0" applyNumberFormat="1" applyFont="1" applyFill="1" applyBorder="1" applyAlignment="1">
      <alignment horizontal="center"/>
    </xf>
    <xf numFmtId="0" fontId="18" fillId="38" borderId="33" xfId="0" applyFont="1" applyFill="1" applyBorder="1" applyAlignment="1">
      <alignment horizontal="center" vertical="center" shrinkToFit="1"/>
    </xf>
    <xf numFmtId="0" fontId="19" fillId="38" borderId="34" xfId="0" applyFont="1" applyFill="1" applyBorder="1" applyAlignment="1">
      <alignment vertical="center" shrinkToFit="1"/>
    </xf>
    <xf numFmtId="0" fontId="19" fillId="38" borderId="35" xfId="0" applyFont="1" applyFill="1" applyBorder="1" applyAlignment="1">
      <alignment horizontal="center" vertical="center" shrinkToFit="1"/>
    </xf>
    <xf numFmtId="1" fontId="20" fillId="39" borderId="36" xfId="0" applyNumberFormat="1" applyFont="1" applyFill="1" applyBorder="1" applyAlignment="1">
      <alignment horizontal="center" vertical="center"/>
    </xf>
    <xf numFmtId="1" fontId="20" fillId="40" borderId="31" xfId="0" applyNumberFormat="1" applyFont="1" applyFill="1" applyBorder="1" applyAlignment="1">
      <alignment horizontal="center" vertical="center"/>
    </xf>
    <xf numFmtId="0" fontId="10" fillId="41" borderId="37" xfId="0" applyFont="1" applyFill="1" applyBorder="1" applyAlignment="1">
      <alignment horizontal="center" vertical="center" textRotation="90"/>
    </xf>
    <xf numFmtId="0" fontId="11" fillId="41" borderId="38" xfId="0" applyFont="1" applyFill="1" applyBorder="1" applyAlignment="1">
      <alignment horizontal="center" vertical="center" wrapText="1"/>
    </xf>
    <xf numFmtId="0" fontId="14" fillId="41" borderId="39" xfId="0" applyFont="1" applyFill="1" applyBorder="1" applyAlignment="1">
      <alignment horizontal="center" vertical="center" textRotation="90"/>
    </xf>
    <xf numFmtId="0" fontId="15" fillId="36" borderId="40" xfId="0" applyFont="1" applyFill="1" applyBorder="1" applyAlignment="1">
      <alignment horizontal="center" textRotation="90"/>
    </xf>
    <xf numFmtId="0" fontId="15" fillId="36" borderId="41" xfId="0" applyFont="1" applyFill="1" applyBorder="1" applyAlignment="1">
      <alignment horizontal="center" textRotation="90"/>
    </xf>
    <xf numFmtId="0" fontId="15" fillId="36" borderId="42" xfId="0" applyFont="1" applyFill="1" applyBorder="1" applyAlignment="1">
      <alignment horizontal="center" textRotation="90"/>
    </xf>
    <xf numFmtId="0" fontId="15" fillId="36" borderId="43" xfId="0" applyFont="1" applyFill="1" applyBorder="1" applyAlignment="1">
      <alignment horizontal="center" textRotation="90"/>
    </xf>
    <xf numFmtId="0" fontId="15" fillId="42" borderId="44" xfId="0" applyFont="1" applyFill="1" applyBorder="1" applyAlignment="1">
      <alignment horizontal="center" vertical="center" textRotation="255" wrapText="1"/>
    </xf>
    <xf numFmtId="0" fontId="16" fillId="42" borderId="44" xfId="0" applyFont="1" applyFill="1" applyBorder="1" applyAlignment="1">
      <alignment horizontal="center" vertical="center" textRotation="255" wrapText="1"/>
    </xf>
    <xf numFmtId="0" fontId="17" fillId="37" borderId="44" xfId="0" applyFont="1" applyFill="1" applyBorder="1" applyAlignment="1">
      <alignment horizontal="center" vertical="center" textRotation="255" wrapText="1"/>
    </xf>
    <xf numFmtId="1" fontId="20" fillId="37" borderId="45" xfId="0" applyNumberFormat="1" applyFont="1" applyFill="1" applyBorder="1" applyAlignment="1">
      <alignment horizontal="center" vertical="center"/>
    </xf>
    <xf numFmtId="1" fontId="20" fillId="39" borderId="46" xfId="0" applyNumberFormat="1" applyFont="1" applyFill="1" applyBorder="1" applyAlignment="1">
      <alignment horizontal="center" vertical="center"/>
    </xf>
    <xf numFmtId="1" fontId="20" fillId="40" borderId="45" xfId="0" applyNumberFormat="1" applyFont="1" applyFill="1" applyBorder="1" applyAlignment="1">
      <alignment horizontal="center" vertical="center"/>
    </xf>
    <xf numFmtId="1" fontId="21" fillId="35" borderId="47" xfId="0" applyNumberFormat="1" applyFont="1" applyFill="1" applyBorder="1" applyAlignment="1">
      <alignment horizontal="center"/>
    </xf>
    <xf numFmtId="1" fontId="21" fillId="35" borderId="29" xfId="0" applyNumberFormat="1" applyFont="1" applyFill="1" applyBorder="1" applyAlignment="1">
      <alignment horizontal="center"/>
    </xf>
    <xf numFmtId="1" fontId="20" fillId="37" borderId="48" xfId="0" applyNumberFormat="1" applyFont="1" applyFill="1" applyBorder="1" applyAlignment="1">
      <alignment horizontal="center" vertical="center"/>
    </xf>
    <xf numFmtId="1" fontId="20" fillId="39" borderId="49" xfId="0" applyNumberFormat="1" applyFont="1" applyFill="1" applyBorder="1" applyAlignment="1">
      <alignment horizontal="center" vertical="center"/>
    </xf>
    <xf numFmtId="1" fontId="20" fillId="40" borderId="48" xfId="0" applyNumberFormat="1" applyFont="1" applyFill="1" applyBorder="1" applyAlignment="1">
      <alignment horizontal="center" vertical="center"/>
    </xf>
    <xf numFmtId="1" fontId="21" fillId="35" borderId="30" xfId="0" applyNumberFormat="1" applyFont="1" applyFill="1" applyBorder="1" applyAlignment="1">
      <alignment horizontal="center"/>
    </xf>
    <xf numFmtId="1" fontId="20" fillId="37" borderId="50" xfId="0" applyNumberFormat="1" applyFont="1" applyFill="1" applyBorder="1" applyAlignment="1">
      <alignment horizontal="center" vertical="center"/>
    </xf>
    <xf numFmtId="1" fontId="20" fillId="39" borderId="47" xfId="0" applyNumberFormat="1" applyFont="1" applyFill="1" applyBorder="1" applyAlignment="1">
      <alignment horizontal="center" vertical="center"/>
    </xf>
    <xf numFmtId="1" fontId="20" fillId="40" borderId="50" xfId="0" applyNumberFormat="1" applyFont="1" applyFill="1" applyBorder="1" applyAlignment="1">
      <alignment horizontal="center" vertical="center"/>
    </xf>
    <xf numFmtId="1" fontId="20" fillId="37" borderId="51" xfId="0" applyNumberFormat="1" applyFont="1" applyFill="1" applyBorder="1" applyAlignment="1">
      <alignment horizontal="center" vertical="center"/>
    </xf>
    <xf numFmtId="1" fontId="21" fillId="34" borderId="52" xfId="0" applyNumberFormat="1" applyFont="1" applyFill="1" applyBorder="1" applyAlignment="1">
      <alignment horizontal="center"/>
    </xf>
    <xf numFmtId="1" fontId="20" fillId="37" borderId="53" xfId="0" applyNumberFormat="1" applyFont="1" applyFill="1" applyBorder="1" applyAlignment="1">
      <alignment horizontal="center" vertical="center"/>
    </xf>
    <xf numFmtId="1" fontId="21" fillId="34" borderId="54" xfId="0" applyNumberFormat="1" applyFont="1" applyFill="1" applyBorder="1" applyAlignment="1">
      <alignment horizontal="center"/>
    </xf>
    <xf numFmtId="1" fontId="21" fillId="35" borderId="36" xfId="0" applyNumberFormat="1" applyFont="1" applyFill="1" applyBorder="1" applyAlignment="1">
      <alignment horizontal="center"/>
    </xf>
    <xf numFmtId="1" fontId="21" fillId="35" borderId="54" xfId="0" applyNumberFormat="1" applyFont="1" applyFill="1" applyBorder="1" applyAlignment="1">
      <alignment horizontal="center"/>
    </xf>
    <xf numFmtId="0" fontId="18" fillId="38" borderId="55" xfId="0" applyFont="1" applyFill="1" applyBorder="1" applyAlignment="1">
      <alignment horizontal="center" vertical="center" shrinkToFit="1"/>
    </xf>
    <xf numFmtId="0" fontId="19" fillId="38" borderId="56" xfId="0" applyFont="1" applyFill="1" applyBorder="1" applyAlignment="1">
      <alignment vertical="center" shrinkToFit="1"/>
    </xf>
    <xf numFmtId="0" fontId="19" fillId="38" borderId="57" xfId="0" applyFont="1" applyFill="1" applyBorder="1" applyAlignment="1">
      <alignment horizontal="center" vertical="center" shrinkToFit="1"/>
    </xf>
    <xf numFmtId="1" fontId="20" fillId="39" borderId="58" xfId="0" applyNumberFormat="1" applyFont="1" applyFill="1" applyBorder="1" applyAlignment="1">
      <alignment horizontal="center" vertical="center"/>
    </xf>
    <xf numFmtId="1" fontId="20" fillId="40" borderId="53" xfId="0" applyNumberFormat="1" applyFont="1" applyFill="1" applyBorder="1" applyAlignment="1">
      <alignment horizontal="center" vertical="center"/>
    </xf>
    <xf numFmtId="0" fontId="19" fillId="38" borderId="59" xfId="0" applyFont="1" applyFill="1" applyBorder="1" applyAlignment="1">
      <alignment vertical="center" shrinkToFit="1"/>
    </xf>
    <xf numFmtId="0" fontId="19" fillId="38" borderId="60" xfId="0" applyFont="1" applyFill="1" applyBorder="1" applyAlignment="1">
      <alignment horizontal="center" vertical="center" shrinkToFit="1"/>
    </xf>
    <xf numFmtId="1" fontId="20" fillId="37" borderId="61" xfId="0" applyNumberFormat="1" applyFont="1" applyFill="1" applyBorder="1" applyAlignment="1">
      <alignment horizontal="center" vertical="center"/>
    </xf>
    <xf numFmtId="1" fontId="20" fillId="39" borderId="62" xfId="0" applyNumberFormat="1" applyFont="1" applyFill="1" applyBorder="1" applyAlignment="1">
      <alignment horizontal="center" vertical="center"/>
    </xf>
    <xf numFmtId="1" fontId="20" fillId="40" borderId="61" xfId="0" applyNumberFormat="1" applyFont="1" applyFill="1" applyBorder="1" applyAlignment="1">
      <alignment horizontal="center" vertical="center"/>
    </xf>
    <xf numFmtId="0" fontId="19" fillId="38" borderId="63" xfId="0" applyFont="1" applyFill="1" applyBorder="1" applyAlignment="1">
      <alignment vertical="center" shrinkToFit="1"/>
    </xf>
    <xf numFmtId="0" fontId="19" fillId="38" borderId="64" xfId="0" applyFont="1" applyFill="1" applyBorder="1" applyAlignment="1">
      <alignment horizontal="center" vertical="center" shrinkToFit="1"/>
    </xf>
    <xf numFmtId="1" fontId="21" fillId="35" borderId="65" xfId="0" applyNumberFormat="1" applyFont="1" applyFill="1" applyBorder="1" applyAlignment="1">
      <alignment horizontal="center"/>
    </xf>
    <xf numFmtId="0" fontId="18" fillId="38" borderId="66" xfId="0" applyFont="1" applyFill="1" applyBorder="1" applyAlignment="1">
      <alignment horizontal="center" vertical="center" shrinkToFit="1"/>
    </xf>
    <xf numFmtId="0" fontId="19" fillId="38" borderId="34" xfId="0" applyFont="1" applyFill="1" applyBorder="1" applyAlignment="1">
      <alignment vertical="center" shrinkToFit="1"/>
    </xf>
    <xf numFmtId="0" fontId="19" fillId="38" borderId="67" xfId="0" applyFont="1" applyFill="1" applyBorder="1" applyAlignment="1">
      <alignment horizontal="center" vertical="center" shrinkToFit="1"/>
    </xf>
    <xf numFmtId="0" fontId="19" fillId="38" borderId="68" xfId="0" applyFont="1" applyFill="1" applyBorder="1" applyAlignment="1">
      <alignment horizontal="center" vertical="center" shrinkToFit="1"/>
    </xf>
    <xf numFmtId="1" fontId="21" fillId="35" borderId="69" xfId="0" applyNumberFormat="1" applyFont="1" applyFill="1" applyBorder="1" applyAlignment="1">
      <alignment horizontal="center"/>
    </xf>
    <xf numFmtId="1" fontId="21" fillId="35" borderId="52" xfId="0" applyNumberFormat="1" applyFont="1" applyFill="1" applyBorder="1" applyAlignment="1">
      <alignment horizontal="center"/>
    </xf>
    <xf numFmtId="1" fontId="21" fillId="34" borderId="65" xfId="0" applyNumberFormat="1" applyFont="1" applyFill="1" applyBorder="1" applyAlignment="1">
      <alignment horizontal="center"/>
    </xf>
    <xf numFmtId="1" fontId="21" fillId="35" borderId="70" xfId="0" applyNumberFormat="1" applyFont="1" applyFill="1" applyBorder="1" applyAlignment="1">
      <alignment horizontal="center"/>
    </xf>
    <xf numFmtId="0" fontId="19" fillId="38" borderId="71" xfId="0" applyFont="1" applyFill="1" applyBorder="1" applyAlignment="1">
      <alignment vertical="center" shrinkToFit="1"/>
    </xf>
    <xf numFmtId="0" fontId="19" fillId="38" borderId="72" xfId="0" applyFont="1" applyFill="1" applyBorder="1" applyAlignment="1">
      <alignment horizontal="center" vertical="center" shrinkToFit="1"/>
    </xf>
    <xf numFmtId="0" fontId="18" fillId="38" borderId="73" xfId="0" applyFont="1" applyFill="1" applyBorder="1" applyAlignment="1">
      <alignment horizontal="center" vertical="center" shrinkToFit="1"/>
    </xf>
    <xf numFmtId="0" fontId="19" fillId="38" borderId="59" xfId="0" applyFont="1" applyFill="1" applyBorder="1" applyAlignment="1">
      <alignment vertical="center" shrinkToFit="1"/>
    </xf>
    <xf numFmtId="1" fontId="21" fillId="34" borderId="74" xfId="0" applyNumberFormat="1" applyFont="1" applyFill="1" applyBorder="1" applyAlignment="1">
      <alignment horizontal="center"/>
    </xf>
    <xf numFmtId="1" fontId="21" fillId="34" borderId="75" xfId="0" applyNumberFormat="1" applyFont="1" applyFill="1" applyBorder="1" applyAlignment="1">
      <alignment horizontal="center"/>
    </xf>
    <xf numFmtId="1" fontId="20" fillId="37" borderId="76" xfId="0" applyNumberFormat="1" applyFont="1" applyFill="1" applyBorder="1" applyAlignment="1">
      <alignment horizontal="center" vertical="center"/>
    </xf>
    <xf numFmtId="0" fontId="19" fillId="38" borderId="77" xfId="0" applyFont="1" applyFill="1" applyBorder="1" applyAlignment="1">
      <alignment vertical="center" shrinkToFit="1"/>
    </xf>
    <xf numFmtId="0" fontId="19" fillId="38" borderId="78" xfId="0" applyFont="1" applyFill="1" applyBorder="1" applyAlignment="1">
      <alignment horizontal="center" vertical="center" shrinkToFit="1"/>
    </xf>
    <xf numFmtId="1" fontId="20" fillId="39" borderId="69" xfId="0" applyNumberFormat="1" applyFont="1" applyFill="1" applyBorder="1" applyAlignment="1">
      <alignment horizontal="center" vertical="center"/>
    </xf>
    <xf numFmtId="1" fontId="20" fillId="40" borderId="76" xfId="0" applyNumberFormat="1" applyFont="1" applyFill="1" applyBorder="1" applyAlignment="1">
      <alignment horizontal="center" vertical="center"/>
    </xf>
    <xf numFmtId="0" fontId="18" fillId="38" borderId="79" xfId="0" applyFont="1" applyFill="1" applyBorder="1" applyAlignment="1">
      <alignment horizontal="center" vertical="center" shrinkToFit="1"/>
    </xf>
    <xf numFmtId="0" fontId="18" fillId="38" borderId="80" xfId="0" applyFont="1" applyFill="1" applyBorder="1" applyAlignment="1">
      <alignment horizontal="center" vertical="center" shrinkToFit="1"/>
    </xf>
    <xf numFmtId="0" fontId="18" fillId="38" borderId="81" xfId="0" applyFont="1" applyFill="1" applyBorder="1" applyAlignment="1">
      <alignment horizontal="center" vertical="center" shrinkToFit="1"/>
    </xf>
    <xf numFmtId="1" fontId="20" fillId="37" borderId="58" xfId="0" applyNumberFormat="1" applyFont="1" applyFill="1" applyBorder="1" applyAlignment="1">
      <alignment horizontal="center" vertical="center"/>
    </xf>
    <xf numFmtId="0" fontId="19" fillId="38" borderId="56" xfId="0" applyFont="1" applyFill="1" applyBorder="1" applyAlignment="1">
      <alignment vertical="center" shrinkToFit="1"/>
    </xf>
    <xf numFmtId="0" fontId="18" fillId="38" borderId="82" xfId="0" applyFont="1" applyFill="1" applyBorder="1" applyAlignment="1">
      <alignment horizontal="center" vertical="center" shrinkToFit="1"/>
    </xf>
    <xf numFmtId="0" fontId="18" fillId="38" borderId="83" xfId="0" applyFont="1" applyFill="1" applyBorder="1" applyAlignment="1">
      <alignment horizontal="center" vertical="center" shrinkToFit="1"/>
    </xf>
    <xf numFmtId="0" fontId="19" fillId="38" borderId="84" xfId="0" applyFont="1" applyFill="1" applyBorder="1" applyAlignment="1">
      <alignment vertical="center" shrinkToFit="1"/>
    </xf>
    <xf numFmtId="0" fontId="19" fillId="38" borderId="85" xfId="0" applyFont="1" applyFill="1" applyBorder="1" applyAlignment="1">
      <alignment horizontal="center" vertical="center" shrinkToFit="1"/>
    </xf>
    <xf numFmtId="0" fontId="15" fillId="37" borderId="44" xfId="0" applyFont="1" applyFill="1" applyBorder="1" applyAlignment="1">
      <alignment horizontal="center" vertical="center" textRotation="255" wrapText="1"/>
    </xf>
    <xf numFmtId="0" fontId="19" fillId="38" borderId="86" xfId="0" applyFont="1" applyFill="1" applyBorder="1" applyAlignment="1">
      <alignment vertical="center" shrinkToFit="1"/>
    </xf>
    <xf numFmtId="0" fontId="19" fillId="38" borderId="87" xfId="0" applyFont="1" applyFill="1" applyBorder="1" applyAlignment="1">
      <alignment horizontal="center" vertical="center" shrinkToFit="1"/>
    </xf>
    <xf numFmtId="0" fontId="19" fillId="38" borderId="63" xfId="0" applyFont="1" applyFill="1" applyBorder="1" applyAlignment="1">
      <alignment vertical="center" shrinkToFit="1"/>
    </xf>
    <xf numFmtId="0" fontId="19" fillId="38" borderId="77" xfId="0" applyFont="1" applyFill="1" applyBorder="1" applyAlignment="1">
      <alignment vertical="center" shrinkToFit="1"/>
    </xf>
    <xf numFmtId="0" fontId="18" fillId="38" borderId="88" xfId="0" applyFont="1" applyFill="1" applyBorder="1" applyAlignment="1">
      <alignment horizontal="center" vertical="center" shrinkToFit="1"/>
    </xf>
    <xf numFmtId="0" fontId="19" fillId="38" borderId="71" xfId="0" applyFont="1" applyFill="1" applyBorder="1" applyAlignment="1">
      <alignment vertical="center" shrinkToFit="1"/>
    </xf>
    <xf numFmtId="0" fontId="19" fillId="38" borderId="89" xfId="0" applyFont="1" applyFill="1" applyBorder="1" applyAlignment="1">
      <alignment horizontal="center" vertical="center" shrinkToFit="1"/>
    </xf>
    <xf numFmtId="0" fontId="18" fillId="38" borderId="90" xfId="0" applyFont="1" applyFill="1" applyBorder="1" applyAlignment="1">
      <alignment horizontal="center" vertical="center" shrinkToFit="1"/>
    </xf>
    <xf numFmtId="1" fontId="21" fillId="34" borderId="91" xfId="0" applyNumberFormat="1" applyFont="1" applyFill="1" applyBorder="1" applyAlignment="1">
      <alignment horizontal="center"/>
    </xf>
    <xf numFmtId="1" fontId="21" fillId="35" borderId="91" xfId="0" applyNumberFormat="1" applyFont="1" applyFill="1" applyBorder="1" applyAlignment="1">
      <alignment horizontal="center"/>
    </xf>
    <xf numFmtId="1" fontId="21" fillId="34" borderId="92" xfId="0" applyNumberFormat="1" applyFont="1" applyFill="1" applyBorder="1" applyAlignment="1">
      <alignment horizontal="center"/>
    </xf>
    <xf numFmtId="1" fontId="21" fillId="35" borderId="92" xfId="0" applyNumberFormat="1" applyFont="1" applyFill="1" applyBorder="1" applyAlignment="1">
      <alignment horizontal="center"/>
    </xf>
    <xf numFmtId="0" fontId="22" fillId="0" borderId="3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C83"/>
  <sheetViews>
    <sheetView tabSelected="1" zoomScale="74" zoomScaleNormal="74" zoomScalePageLayoutView="0" workbookViewId="0" topLeftCell="A2">
      <selection activeCell="E89" sqref="E89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57421875" style="1" customWidth="1"/>
    <col min="7" max="7" width="5.140625" style="1" customWidth="1"/>
    <col min="8" max="8" width="3.421875" style="2" customWidth="1"/>
    <col min="9" max="9" width="5.140625" style="1" customWidth="1"/>
    <col min="10" max="10" width="3.42187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421875" style="3" customWidth="1"/>
    <col min="17" max="17" width="5.140625" style="1" customWidth="1"/>
    <col min="18" max="18" width="3.421875" style="3" customWidth="1"/>
    <col min="19" max="19" width="5.140625" style="1" customWidth="1"/>
    <col min="20" max="20" width="3.00390625" style="3" customWidth="1"/>
    <col min="21" max="21" width="0.71875" style="1" customWidth="1"/>
    <col min="22" max="22" width="7.00390625" style="0" customWidth="1"/>
    <col min="23" max="23" width="7.28125" style="0" customWidth="1"/>
    <col min="24" max="25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5" ht="57" customHeight="1" thickBot="1" thickTop="1">
      <c r="B3" s="66" t="s">
        <v>2</v>
      </c>
      <c r="C3" s="67" t="s">
        <v>3</v>
      </c>
      <c r="D3" s="68" t="s">
        <v>4</v>
      </c>
      <c r="E3" s="69" t="s">
        <v>100</v>
      </c>
      <c r="F3" s="70" t="s">
        <v>102</v>
      </c>
      <c r="G3" s="71" t="s">
        <v>103</v>
      </c>
      <c r="H3" s="70" t="s">
        <v>104</v>
      </c>
      <c r="I3" s="71" t="s">
        <v>106</v>
      </c>
      <c r="J3" s="70" t="s">
        <v>107</v>
      </c>
      <c r="K3" s="71" t="s">
        <v>109</v>
      </c>
      <c r="L3" s="70" t="s">
        <v>110</v>
      </c>
      <c r="M3" s="71" t="s">
        <v>112</v>
      </c>
      <c r="N3" s="70" t="s">
        <v>110</v>
      </c>
      <c r="O3" s="71" t="s">
        <v>113</v>
      </c>
      <c r="P3" s="70" t="s">
        <v>263</v>
      </c>
      <c r="Q3" s="71" t="s">
        <v>115</v>
      </c>
      <c r="R3" s="70" t="s">
        <v>272</v>
      </c>
      <c r="S3" s="71" t="s">
        <v>75</v>
      </c>
      <c r="T3" s="72"/>
      <c r="U3" s="7"/>
      <c r="V3" s="73" t="s">
        <v>5</v>
      </c>
      <c r="W3" s="73" t="s">
        <v>6</v>
      </c>
      <c r="X3" s="74" t="s">
        <v>7</v>
      </c>
      <c r="Y3" s="75" t="s">
        <v>8</v>
      </c>
    </row>
    <row r="4" spans="2:25" ht="48" customHeight="1">
      <c r="B4" s="66"/>
      <c r="C4" s="67"/>
      <c r="D4" s="68"/>
      <c r="E4" s="69"/>
      <c r="F4" s="70"/>
      <c r="G4" s="71"/>
      <c r="H4" s="70"/>
      <c r="I4" s="71"/>
      <c r="J4" s="70"/>
      <c r="K4" s="71"/>
      <c r="L4" s="70"/>
      <c r="M4" s="71"/>
      <c r="N4" s="70"/>
      <c r="O4" s="71"/>
      <c r="P4" s="70"/>
      <c r="Q4" s="71"/>
      <c r="R4" s="70"/>
      <c r="S4" s="71"/>
      <c r="T4" s="72"/>
      <c r="U4" s="8"/>
      <c r="V4" s="73"/>
      <c r="W4" s="73"/>
      <c r="X4" s="73"/>
      <c r="Y4" s="75"/>
    </row>
    <row r="5" spans="2:25" ht="15" customHeight="1">
      <c r="B5" s="66"/>
      <c r="C5" s="67"/>
      <c r="D5" s="68"/>
      <c r="E5" s="54" t="s">
        <v>101</v>
      </c>
      <c r="F5" s="54"/>
      <c r="G5" s="54" t="s">
        <v>105</v>
      </c>
      <c r="H5" s="54"/>
      <c r="I5" s="54" t="s">
        <v>108</v>
      </c>
      <c r="J5" s="54"/>
      <c r="K5" s="54" t="s">
        <v>111</v>
      </c>
      <c r="L5" s="54"/>
      <c r="M5" s="54" t="s">
        <v>111</v>
      </c>
      <c r="N5" s="54"/>
      <c r="O5" s="54" t="s">
        <v>114</v>
      </c>
      <c r="P5" s="54"/>
      <c r="Q5" s="54" t="s">
        <v>116</v>
      </c>
      <c r="R5" s="54"/>
      <c r="S5" s="54" t="s">
        <v>117</v>
      </c>
      <c r="T5" s="54"/>
      <c r="U5" s="9"/>
      <c r="V5" s="73"/>
      <c r="W5" s="73"/>
      <c r="X5" s="73"/>
      <c r="Y5" s="75"/>
    </row>
    <row r="6" spans="2:25" ht="15" customHeight="1">
      <c r="B6" s="61" t="s">
        <v>9</v>
      </c>
      <c r="C6" s="62" t="s">
        <v>76</v>
      </c>
      <c r="D6" s="63" t="s">
        <v>36</v>
      </c>
      <c r="E6" s="10"/>
      <c r="F6" s="11" t="s">
        <v>9</v>
      </c>
      <c r="G6" s="10"/>
      <c r="H6" s="11" t="s">
        <v>16</v>
      </c>
      <c r="I6" s="10"/>
      <c r="J6" s="11" t="s">
        <v>21</v>
      </c>
      <c r="K6" s="10"/>
      <c r="L6" s="11"/>
      <c r="M6" s="10"/>
      <c r="N6" s="11"/>
      <c r="O6" s="12"/>
      <c r="P6" s="11"/>
      <c r="Q6" s="12"/>
      <c r="R6" s="11" t="s">
        <v>19</v>
      </c>
      <c r="S6" s="13"/>
      <c r="T6" s="14"/>
      <c r="U6" s="15"/>
      <c r="V6" s="76">
        <f>IF(X6&lt;=4,SUM(E7:S7),LARGE(E7:S7,1)+LARGE(E7:S7,2)+LARGE(E7:S7,3)+LARGE(E7:S7,4))</f>
        <v>123</v>
      </c>
      <c r="W6" s="77">
        <f>SUM(E7:T7)</f>
        <v>123</v>
      </c>
      <c r="X6" s="78">
        <f>COUNT(E7:T7)</f>
        <v>4</v>
      </c>
      <c r="Y6" s="76"/>
    </row>
    <row r="7" spans="2:25" ht="15" customHeight="1">
      <c r="B7" s="61"/>
      <c r="C7" s="62"/>
      <c r="D7" s="63"/>
      <c r="E7" s="55">
        <v>50</v>
      </c>
      <c r="F7" s="55"/>
      <c r="G7" s="55">
        <v>32</v>
      </c>
      <c r="H7" s="55"/>
      <c r="I7" s="55">
        <v>19</v>
      </c>
      <c r="J7" s="55"/>
      <c r="K7" s="55"/>
      <c r="L7" s="55"/>
      <c r="M7" s="55"/>
      <c r="N7" s="55"/>
      <c r="O7" s="79"/>
      <c r="P7" s="79"/>
      <c r="Q7" s="80">
        <v>22</v>
      </c>
      <c r="R7" s="80"/>
      <c r="S7" s="80"/>
      <c r="T7" s="80"/>
      <c r="U7" s="16"/>
      <c r="V7" s="76"/>
      <c r="W7" s="77"/>
      <c r="X7" s="78"/>
      <c r="Y7" s="76"/>
    </row>
    <row r="8" spans="2:25" ht="15" customHeight="1">
      <c r="B8" s="61" t="s">
        <v>11</v>
      </c>
      <c r="C8" s="62" t="s">
        <v>77</v>
      </c>
      <c r="D8" s="63" t="s">
        <v>14</v>
      </c>
      <c r="E8" s="10"/>
      <c r="F8" s="11" t="s">
        <v>11</v>
      </c>
      <c r="G8" s="10"/>
      <c r="H8" s="11" t="s">
        <v>9</v>
      </c>
      <c r="I8" s="10"/>
      <c r="J8" s="11" t="s">
        <v>9</v>
      </c>
      <c r="K8" s="10"/>
      <c r="L8" s="11" t="s">
        <v>26</v>
      </c>
      <c r="M8" s="10"/>
      <c r="N8" s="11" t="s">
        <v>9</v>
      </c>
      <c r="O8" s="12"/>
      <c r="P8" s="11" t="s">
        <v>12</v>
      </c>
      <c r="Q8" s="12"/>
      <c r="R8" s="11" t="s">
        <v>9</v>
      </c>
      <c r="S8" s="13"/>
      <c r="T8" s="14"/>
      <c r="U8" s="15"/>
      <c r="V8" s="81">
        <f>IF(X8&lt;=4,SUM(E9:S9),LARGE(E9:S9,1)+LARGE(E9:S9,2)+LARGE(E9:S9,3)+LARGE(E9:S9,4))</f>
        <v>200</v>
      </c>
      <c r="W8" s="82">
        <f>SUM(E9:T9)</f>
        <v>296</v>
      </c>
      <c r="X8" s="83">
        <f>COUNT(E9:T9)</f>
        <v>7</v>
      </c>
      <c r="Y8" s="81"/>
    </row>
    <row r="9" spans="2:25" s="17" customFormat="1" ht="15" customHeight="1">
      <c r="B9" s="61"/>
      <c r="C9" s="62"/>
      <c r="D9" s="63"/>
      <c r="E9" s="56">
        <v>45</v>
      </c>
      <c r="F9" s="56"/>
      <c r="G9" s="56">
        <v>50</v>
      </c>
      <c r="H9" s="56"/>
      <c r="I9" s="56">
        <v>50</v>
      </c>
      <c r="J9" s="56"/>
      <c r="K9" s="56">
        <v>10</v>
      </c>
      <c r="L9" s="56"/>
      <c r="M9" s="56">
        <v>50</v>
      </c>
      <c r="N9" s="56"/>
      <c r="O9" s="84">
        <v>41</v>
      </c>
      <c r="P9" s="84"/>
      <c r="Q9" s="84">
        <v>50</v>
      </c>
      <c r="R9" s="84"/>
      <c r="S9" s="84"/>
      <c r="T9" s="84"/>
      <c r="U9" s="18"/>
      <c r="V9" s="81"/>
      <c r="W9" s="82"/>
      <c r="X9" s="83"/>
      <c r="Y9" s="81"/>
    </row>
    <row r="10" spans="2:25" ht="15" customHeight="1">
      <c r="B10" s="61" t="s">
        <v>12</v>
      </c>
      <c r="C10" s="62" t="s">
        <v>78</v>
      </c>
      <c r="D10" s="63" t="s">
        <v>10</v>
      </c>
      <c r="E10" s="10"/>
      <c r="F10" s="11" t="s">
        <v>12</v>
      </c>
      <c r="G10" s="10"/>
      <c r="H10" s="11" t="s">
        <v>11</v>
      </c>
      <c r="I10" s="10"/>
      <c r="J10" s="11"/>
      <c r="K10" s="10"/>
      <c r="L10" s="11"/>
      <c r="M10" s="10"/>
      <c r="N10" s="11"/>
      <c r="O10" s="12"/>
      <c r="P10" s="11" t="s">
        <v>19</v>
      </c>
      <c r="Q10" s="12"/>
      <c r="R10" s="11" t="s">
        <v>13</v>
      </c>
      <c r="S10" s="13"/>
      <c r="T10" s="14"/>
      <c r="U10" s="15"/>
      <c r="V10" s="76">
        <f>IF(X10&lt;=4,SUM(E11:S11),LARGE(E11:S11,1)+LARGE(E11:S11,2)+LARGE(E11:S11,3)+LARGE(E11:S11,4))</f>
        <v>136</v>
      </c>
      <c r="W10" s="77">
        <f>SUM(E11:T11)</f>
        <v>136</v>
      </c>
      <c r="X10" s="78">
        <f>COUNT(E11:T11)</f>
        <v>4</v>
      </c>
      <c r="Y10" s="76"/>
    </row>
    <row r="11" spans="2:25" s="17" customFormat="1" ht="15" customHeight="1">
      <c r="B11" s="61"/>
      <c r="C11" s="62"/>
      <c r="D11" s="63"/>
      <c r="E11" s="56">
        <v>41</v>
      </c>
      <c r="F11" s="56"/>
      <c r="G11" s="55">
        <v>45</v>
      </c>
      <c r="H11" s="55"/>
      <c r="I11" s="55"/>
      <c r="J11" s="55"/>
      <c r="K11" s="55"/>
      <c r="L11" s="55"/>
      <c r="M11" s="55"/>
      <c r="N11" s="55"/>
      <c r="O11" s="79">
        <v>22</v>
      </c>
      <c r="P11" s="79"/>
      <c r="Q11" s="80">
        <v>28</v>
      </c>
      <c r="R11" s="80"/>
      <c r="S11" s="80"/>
      <c r="T11" s="80"/>
      <c r="U11" s="16"/>
      <c r="V11" s="76"/>
      <c r="W11" s="77"/>
      <c r="X11" s="78"/>
      <c r="Y11" s="76"/>
    </row>
    <row r="12" spans="2:25" ht="15" customHeight="1">
      <c r="B12" s="61" t="s">
        <v>15</v>
      </c>
      <c r="C12" s="62" t="s">
        <v>79</v>
      </c>
      <c r="D12" s="63" t="s">
        <v>10</v>
      </c>
      <c r="E12" s="10"/>
      <c r="F12" s="11" t="s">
        <v>15</v>
      </c>
      <c r="G12" s="10"/>
      <c r="H12" s="11" t="s">
        <v>13</v>
      </c>
      <c r="I12" s="10"/>
      <c r="J12" s="11"/>
      <c r="K12" s="10"/>
      <c r="L12" s="11" t="s">
        <v>16</v>
      </c>
      <c r="M12" s="10"/>
      <c r="N12" s="11" t="s">
        <v>16</v>
      </c>
      <c r="O12" s="12"/>
      <c r="P12" s="11" t="s">
        <v>11</v>
      </c>
      <c r="Q12" s="12"/>
      <c r="R12" s="11" t="s">
        <v>12</v>
      </c>
      <c r="S12" s="13"/>
      <c r="T12" s="14"/>
      <c r="U12" s="15"/>
      <c r="V12" s="76">
        <f>IF(X12&lt;=4,SUM(E13:S13),LARGE(E13:S13,1)+LARGE(E13:S13,2)+LARGE(E13:S13,3)+LARGE(E13:S13,4))</f>
        <v>154</v>
      </c>
      <c r="W12" s="77">
        <f>SUM(E13:T13)</f>
        <v>214</v>
      </c>
      <c r="X12" s="78">
        <f>COUNT(E13:T13)</f>
        <v>6</v>
      </c>
      <c r="Y12" s="76"/>
    </row>
    <row r="13" spans="2:29" s="17" customFormat="1" ht="15" customHeight="1">
      <c r="B13" s="61"/>
      <c r="C13" s="62"/>
      <c r="D13" s="63"/>
      <c r="E13" s="56">
        <v>36</v>
      </c>
      <c r="F13" s="56"/>
      <c r="G13" s="56">
        <v>28</v>
      </c>
      <c r="H13" s="56"/>
      <c r="I13" s="56"/>
      <c r="J13" s="56"/>
      <c r="K13" s="56">
        <v>32</v>
      </c>
      <c r="L13" s="56"/>
      <c r="M13" s="56">
        <v>32</v>
      </c>
      <c r="N13" s="56"/>
      <c r="O13" s="84">
        <v>45</v>
      </c>
      <c r="P13" s="84"/>
      <c r="Q13" s="84">
        <v>41</v>
      </c>
      <c r="R13" s="84"/>
      <c r="S13" s="84"/>
      <c r="T13" s="84"/>
      <c r="U13" s="16"/>
      <c r="V13" s="76"/>
      <c r="W13" s="77"/>
      <c r="X13" s="78"/>
      <c r="Y13" s="76"/>
      <c r="AC13"/>
    </row>
    <row r="14" spans="2:25" ht="15" customHeight="1">
      <c r="B14" s="61" t="s">
        <v>16</v>
      </c>
      <c r="C14" s="62" t="s">
        <v>80</v>
      </c>
      <c r="D14" s="63" t="s">
        <v>14</v>
      </c>
      <c r="E14" s="10"/>
      <c r="F14" s="11" t="s">
        <v>16</v>
      </c>
      <c r="G14" s="10"/>
      <c r="H14" s="11" t="s">
        <v>18</v>
      </c>
      <c r="I14" s="10"/>
      <c r="J14" s="11" t="s">
        <v>19</v>
      </c>
      <c r="K14" s="10"/>
      <c r="L14" s="11"/>
      <c r="M14" s="10"/>
      <c r="N14" s="11" t="s">
        <v>19</v>
      </c>
      <c r="O14" s="12"/>
      <c r="P14" s="11" t="s">
        <v>23</v>
      </c>
      <c r="Q14" s="12"/>
      <c r="R14" s="11" t="s">
        <v>21</v>
      </c>
      <c r="S14" s="13"/>
      <c r="T14" s="14"/>
      <c r="U14" s="15"/>
      <c r="V14" s="85">
        <f>IF(X14&lt;=4,SUM(E15:S15),LARGE(E15:S15,1)+LARGE(E15:S15,2)+LARGE(E15:S15,3)+LARGE(E15:S15,4))</f>
        <v>101</v>
      </c>
      <c r="W14" s="86">
        <f>SUM(E15:T15)</f>
        <v>128</v>
      </c>
      <c r="X14" s="87">
        <f>COUNT(E15:T15)</f>
        <v>6</v>
      </c>
      <c r="Y14" s="85"/>
    </row>
    <row r="15" spans="2:25" s="17" customFormat="1" ht="15" customHeight="1">
      <c r="B15" s="61"/>
      <c r="C15" s="62"/>
      <c r="D15" s="63"/>
      <c r="E15" s="56">
        <v>32</v>
      </c>
      <c r="F15" s="56"/>
      <c r="G15" s="56">
        <v>25</v>
      </c>
      <c r="H15" s="56"/>
      <c r="I15" s="56">
        <v>22</v>
      </c>
      <c r="J15" s="56"/>
      <c r="K15" s="56"/>
      <c r="L15" s="56"/>
      <c r="M15" s="56">
        <v>22</v>
      </c>
      <c r="N15" s="56"/>
      <c r="O15" s="84">
        <v>8</v>
      </c>
      <c r="P15" s="84"/>
      <c r="Q15" s="84">
        <v>19</v>
      </c>
      <c r="R15" s="84"/>
      <c r="S15" s="84"/>
      <c r="T15" s="84"/>
      <c r="U15" s="18"/>
      <c r="V15" s="85"/>
      <c r="W15" s="86"/>
      <c r="X15" s="87"/>
      <c r="Y15" s="85"/>
    </row>
    <row r="16" spans="2:25" ht="15" customHeight="1">
      <c r="B16" s="61" t="s">
        <v>13</v>
      </c>
      <c r="C16" s="62" t="s">
        <v>81</v>
      </c>
      <c r="D16" s="63" t="s">
        <v>10</v>
      </c>
      <c r="E16" s="10"/>
      <c r="F16" s="11" t="s">
        <v>13</v>
      </c>
      <c r="G16" s="10"/>
      <c r="H16" s="11" t="s">
        <v>19</v>
      </c>
      <c r="I16" s="10"/>
      <c r="J16" s="11"/>
      <c r="K16" s="10"/>
      <c r="L16" s="11" t="s">
        <v>11</v>
      </c>
      <c r="M16" s="10"/>
      <c r="N16" s="11" t="s">
        <v>15</v>
      </c>
      <c r="O16" s="12"/>
      <c r="P16" s="11" t="s">
        <v>15</v>
      </c>
      <c r="Q16" s="12"/>
      <c r="R16" s="11" t="s">
        <v>16</v>
      </c>
      <c r="S16" s="13"/>
      <c r="T16" s="14"/>
      <c r="U16" s="15"/>
      <c r="V16" s="76">
        <f>IF(X16&lt;=4,SUM(E17:S17),LARGE(E17:S17,1)+LARGE(E17:S17,2)+LARGE(E17:S17,3)+LARGE(E17:S17,4))</f>
        <v>149</v>
      </c>
      <c r="W16" s="77">
        <f>SUM(E17:T17)</f>
        <v>199</v>
      </c>
      <c r="X16" s="78">
        <f>COUNT(E17:T17)</f>
        <v>6</v>
      </c>
      <c r="Y16" s="76"/>
    </row>
    <row r="17" spans="2:25" s="17" customFormat="1" ht="15" customHeight="1">
      <c r="B17" s="61"/>
      <c r="C17" s="62"/>
      <c r="D17" s="63"/>
      <c r="E17" s="56">
        <v>28</v>
      </c>
      <c r="F17" s="56"/>
      <c r="G17" s="56">
        <v>22</v>
      </c>
      <c r="H17" s="56"/>
      <c r="I17" s="56"/>
      <c r="J17" s="56"/>
      <c r="K17" s="56">
        <v>45</v>
      </c>
      <c r="L17" s="56"/>
      <c r="M17" s="56">
        <v>36</v>
      </c>
      <c r="N17" s="56"/>
      <c r="O17" s="84">
        <v>36</v>
      </c>
      <c r="P17" s="84"/>
      <c r="Q17" s="84">
        <v>32</v>
      </c>
      <c r="R17" s="84"/>
      <c r="S17" s="84"/>
      <c r="T17" s="84"/>
      <c r="U17" s="16"/>
      <c r="V17" s="76"/>
      <c r="W17" s="77"/>
      <c r="X17" s="78"/>
      <c r="Y17" s="76"/>
    </row>
    <row r="18" spans="2:25" ht="15" customHeight="1">
      <c r="B18" s="61" t="s">
        <v>18</v>
      </c>
      <c r="C18" s="62" t="s">
        <v>82</v>
      </c>
      <c r="D18" s="63" t="s">
        <v>36</v>
      </c>
      <c r="E18" s="10"/>
      <c r="F18" s="11" t="s">
        <v>18</v>
      </c>
      <c r="G18" s="10"/>
      <c r="H18" s="11" t="s">
        <v>27</v>
      </c>
      <c r="I18" s="10"/>
      <c r="J18" s="11" t="s">
        <v>18</v>
      </c>
      <c r="K18" s="10"/>
      <c r="L18" s="11"/>
      <c r="M18" s="10"/>
      <c r="N18" s="11"/>
      <c r="O18" s="12"/>
      <c r="P18" s="11" t="s">
        <v>25</v>
      </c>
      <c r="Q18" s="12"/>
      <c r="R18" s="11" t="s">
        <v>27</v>
      </c>
      <c r="S18" s="13"/>
      <c r="T18" s="14"/>
      <c r="U18" s="15"/>
      <c r="V18" s="76">
        <f>IF(X18&lt;=4,SUM(E19:S19),LARGE(E19:S19,1)+LARGE(E19:S19,2)+LARGE(E19:S19,3)+LARGE(E19:S19,4))</f>
        <v>76</v>
      </c>
      <c r="W18" s="77">
        <f>SUM(E19:T19)</f>
        <v>88</v>
      </c>
      <c r="X18" s="78">
        <f>COUNT(E19:T19)</f>
        <v>5</v>
      </c>
      <c r="Y18" s="76"/>
    </row>
    <row r="19" spans="2:25" s="17" customFormat="1" ht="15" customHeight="1">
      <c r="B19" s="61"/>
      <c r="C19" s="62"/>
      <c r="D19" s="63"/>
      <c r="E19" s="56">
        <v>25</v>
      </c>
      <c r="F19" s="56"/>
      <c r="G19" s="56">
        <v>12</v>
      </c>
      <c r="H19" s="56"/>
      <c r="I19" s="56">
        <v>25</v>
      </c>
      <c r="J19" s="56"/>
      <c r="K19" s="56"/>
      <c r="L19" s="56"/>
      <c r="M19" s="56"/>
      <c r="N19" s="56"/>
      <c r="O19" s="84">
        <v>14</v>
      </c>
      <c r="P19" s="84"/>
      <c r="Q19" s="84">
        <v>12</v>
      </c>
      <c r="R19" s="84"/>
      <c r="S19" s="84"/>
      <c r="T19" s="84"/>
      <c r="U19" s="16"/>
      <c r="V19" s="76"/>
      <c r="W19" s="77"/>
      <c r="X19" s="78"/>
      <c r="Y19" s="76"/>
    </row>
    <row r="20" spans="2:25" ht="15" customHeight="1">
      <c r="B20" s="61" t="s">
        <v>19</v>
      </c>
      <c r="C20" s="62" t="s">
        <v>83</v>
      </c>
      <c r="D20" s="63" t="s">
        <v>22</v>
      </c>
      <c r="E20" s="10"/>
      <c r="F20" s="11" t="s">
        <v>19</v>
      </c>
      <c r="G20" s="10"/>
      <c r="H20" s="11" t="s">
        <v>15</v>
      </c>
      <c r="I20" s="10"/>
      <c r="J20" s="11" t="s">
        <v>11</v>
      </c>
      <c r="K20" s="10"/>
      <c r="L20" s="11"/>
      <c r="M20" s="10"/>
      <c r="N20" s="11" t="s">
        <v>12</v>
      </c>
      <c r="O20" s="12"/>
      <c r="P20" s="11"/>
      <c r="Q20" s="12"/>
      <c r="R20" s="11"/>
      <c r="S20" s="13"/>
      <c r="T20" s="14"/>
      <c r="U20" s="15"/>
      <c r="V20" s="76">
        <f>IF(X20&lt;=4,SUM(E21:S21),LARGE(E21:S21,1)+LARGE(E21:S21,2)+LARGE(E21:S21,3)+LARGE(E21:S21,4))</f>
        <v>144</v>
      </c>
      <c r="W20" s="77">
        <f>SUM(E21:T21)</f>
        <v>144</v>
      </c>
      <c r="X20" s="78">
        <f>COUNT(E21:T21)</f>
        <v>4</v>
      </c>
      <c r="Y20" s="76"/>
    </row>
    <row r="21" spans="2:25" s="17" customFormat="1" ht="15" customHeight="1" thickBot="1" thickTop="1">
      <c r="B21" s="61"/>
      <c r="C21" s="62"/>
      <c r="D21" s="63"/>
      <c r="E21" s="55">
        <v>22</v>
      </c>
      <c r="F21" s="55"/>
      <c r="G21" s="55">
        <v>36</v>
      </c>
      <c r="H21" s="55"/>
      <c r="I21" s="55">
        <v>45</v>
      </c>
      <c r="J21" s="55"/>
      <c r="K21" s="55"/>
      <c r="L21" s="55"/>
      <c r="M21" s="55">
        <v>41</v>
      </c>
      <c r="N21" s="55"/>
      <c r="O21" s="79"/>
      <c r="P21" s="79"/>
      <c r="Q21" s="80"/>
      <c r="R21" s="80"/>
      <c r="S21" s="80"/>
      <c r="T21" s="80"/>
      <c r="U21" s="16"/>
      <c r="V21" s="76"/>
      <c r="W21" s="77"/>
      <c r="X21" s="78"/>
      <c r="Y21" s="76"/>
    </row>
    <row r="22" spans="2:25" ht="15" customHeight="1" thickBot="1" thickTop="1">
      <c r="B22" s="61" t="s">
        <v>21</v>
      </c>
      <c r="C22" s="62" t="s">
        <v>84</v>
      </c>
      <c r="D22" s="63" t="s">
        <v>36</v>
      </c>
      <c r="E22" s="10"/>
      <c r="F22" s="11" t="s">
        <v>21</v>
      </c>
      <c r="G22" s="10"/>
      <c r="H22" s="11"/>
      <c r="I22" s="10"/>
      <c r="J22" s="11" t="s">
        <v>26</v>
      </c>
      <c r="K22" s="10"/>
      <c r="L22" s="11"/>
      <c r="M22" s="10"/>
      <c r="N22" s="11"/>
      <c r="O22" s="12"/>
      <c r="P22" s="11" t="s">
        <v>29</v>
      </c>
      <c r="Q22" s="12"/>
      <c r="R22" s="11" t="s">
        <v>40</v>
      </c>
      <c r="S22" s="13"/>
      <c r="T22" s="14"/>
      <c r="U22" s="15"/>
      <c r="V22" s="76">
        <f>IF(X22&lt;=4,SUM(E23:S23),LARGE(E23:S23,1)+LARGE(E23:S23,2)+LARGE(E23:S23,3)+LARGE(E23:S23,4))</f>
        <v>36</v>
      </c>
      <c r="W22" s="77">
        <f>SUM(E23:T23)</f>
        <v>36</v>
      </c>
      <c r="X22" s="78">
        <f>COUNT(E23:T23)</f>
        <v>4</v>
      </c>
      <c r="Y22" s="76"/>
    </row>
    <row r="23" spans="2:25" s="17" customFormat="1" ht="15" customHeight="1" thickBot="1" thickTop="1">
      <c r="B23" s="61"/>
      <c r="C23" s="62"/>
      <c r="D23" s="63"/>
      <c r="E23" s="56">
        <v>19</v>
      </c>
      <c r="F23" s="56"/>
      <c r="G23" s="56"/>
      <c r="H23" s="56"/>
      <c r="I23" s="56">
        <v>10</v>
      </c>
      <c r="J23" s="56"/>
      <c r="K23" s="56"/>
      <c r="L23" s="56"/>
      <c r="M23" s="56"/>
      <c r="N23" s="56"/>
      <c r="O23" s="84">
        <v>6</v>
      </c>
      <c r="P23" s="84"/>
      <c r="Q23" s="84">
        <v>1</v>
      </c>
      <c r="R23" s="84"/>
      <c r="S23" s="84"/>
      <c r="T23" s="84"/>
      <c r="U23" s="16"/>
      <c r="V23" s="76"/>
      <c r="W23" s="77"/>
      <c r="X23" s="78"/>
      <c r="Y23" s="76"/>
    </row>
    <row r="24" spans="2:25" ht="15" customHeight="1" thickBot="1" thickTop="1">
      <c r="B24" s="61" t="s">
        <v>20</v>
      </c>
      <c r="C24" s="62" t="s">
        <v>85</v>
      </c>
      <c r="D24" s="63" t="s">
        <v>10</v>
      </c>
      <c r="E24" s="10"/>
      <c r="F24" s="11" t="s">
        <v>20</v>
      </c>
      <c r="G24" s="10"/>
      <c r="H24" s="11" t="s">
        <v>21</v>
      </c>
      <c r="I24" s="10"/>
      <c r="J24" s="11"/>
      <c r="K24" s="10"/>
      <c r="L24" s="11"/>
      <c r="M24" s="10"/>
      <c r="N24" s="11"/>
      <c r="O24" s="12"/>
      <c r="P24" s="11"/>
      <c r="Q24" s="12"/>
      <c r="R24" s="11" t="s">
        <v>30</v>
      </c>
      <c r="S24" s="13"/>
      <c r="T24" s="14"/>
      <c r="U24" s="15"/>
      <c r="V24" s="76">
        <f>IF(X24&lt;=4,SUM(E25:S25),LARGE(E25:S25,1)+LARGE(E25:S25,2)+LARGE(E25:S25,3)+LARGE(E25:S25,4))</f>
        <v>40</v>
      </c>
      <c r="W24" s="77">
        <f>SUM(E25:T25)</f>
        <v>40</v>
      </c>
      <c r="X24" s="78">
        <f>COUNT(E25:T25)</f>
        <v>3</v>
      </c>
      <c r="Y24" s="76"/>
    </row>
    <row r="25" spans="2:25" s="17" customFormat="1" ht="15" customHeight="1" thickBot="1" thickTop="1">
      <c r="B25" s="61"/>
      <c r="C25" s="62"/>
      <c r="D25" s="63"/>
      <c r="E25" s="55">
        <v>16</v>
      </c>
      <c r="F25" s="55"/>
      <c r="G25" s="55">
        <v>19</v>
      </c>
      <c r="H25" s="55"/>
      <c r="I25" s="55"/>
      <c r="J25" s="55"/>
      <c r="K25" s="55"/>
      <c r="L25" s="55"/>
      <c r="M25" s="55"/>
      <c r="N25" s="55"/>
      <c r="O25" s="79"/>
      <c r="P25" s="79"/>
      <c r="Q25" s="80">
        <v>5</v>
      </c>
      <c r="R25" s="80"/>
      <c r="S25" s="80"/>
      <c r="T25" s="80"/>
      <c r="U25" s="16"/>
      <c r="V25" s="76"/>
      <c r="W25" s="77"/>
      <c r="X25" s="78"/>
      <c r="Y25" s="76"/>
    </row>
    <row r="26" spans="2:25" ht="15" customHeight="1">
      <c r="B26" s="61" t="s">
        <v>25</v>
      </c>
      <c r="C26" s="62" t="s">
        <v>86</v>
      </c>
      <c r="D26" s="63" t="s">
        <v>17</v>
      </c>
      <c r="E26" s="10"/>
      <c r="F26" s="11" t="s">
        <v>25</v>
      </c>
      <c r="G26" s="10"/>
      <c r="H26" s="11" t="s">
        <v>12</v>
      </c>
      <c r="I26" s="10"/>
      <c r="J26" s="11" t="s">
        <v>15</v>
      </c>
      <c r="K26" s="10"/>
      <c r="L26" s="11" t="s">
        <v>9</v>
      </c>
      <c r="M26" s="10"/>
      <c r="N26" s="11" t="s">
        <v>11</v>
      </c>
      <c r="O26" s="12"/>
      <c r="P26" s="11" t="s">
        <v>9</v>
      </c>
      <c r="Q26" s="12"/>
      <c r="R26" s="11" t="s">
        <v>11</v>
      </c>
      <c r="S26" s="13"/>
      <c r="T26" s="14"/>
      <c r="U26" s="15"/>
      <c r="V26" s="76">
        <f>IF(X26&lt;=4,SUM(E27:S27),LARGE(E27:S27,1)+LARGE(E27:S27,2)+LARGE(E27:S27,3)+LARGE(E27:S27,4))</f>
        <v>190</v>
      </c>
      <c r="W26" s="77">
        <f>SUM(E27:T27)</f>
        <v>281</v>
      </c>
      <c r="X26" s="78">
        <f>COUNT(E27:T27)</f>
        <v>7</v>
      </c>
      <c r="Y26" s="76"/>
    </row>
    <row r="27" spans="2:25" s="17" customFormat="1" ht="16.5" customHeight="1">
      <c r="B27" s="61"/>
      <c r="C27" s="62"/>
      <c r="D27" s="63"/>
      <c r="E27" s="55">
        <v>14</v>
      </c>
      <c r="F27" s="55"/>
      <c r="G27" s="55">
        <v>41</v>
      </c>
      <c r="H27" s="55"/>
      <c r="I27" s="55">
        <v>36</v>
      </c>
      <c r="J27" s="55"/>
      <c r="K27" s="55">
        <v>50</v>
      </c>
      <c r="L27" s="55"/>
      <c r="M27" s="55">
        <v>45</v>
      </c>
      <c r="N27" s="55"/>
      <c r="O27" s="79">
        <v>50</v>
      </c>
      <c r="P27" s="79"/>
      <c r="Q27" s="80">
        <v>45</v>
      </c>
      <c r="R27" s="80"/>
      <c r="S27" s="80"/>
      <c r="T27" s="80"/>
      <c r="U27" s="16"/>
      <c r="V27" s="76"/>
      <c r="W27" s="77"/>
      <c r="X27" s="78"/>
      <c r="Y27" s="76"/>
    </row>
    <row r="28" spans="2:25" ht="15" customHeight="1">
      <c r="B28" s="61" t="s">
        <v>27</v>
      </c>
      <c r="C28" s="62" t="s">
        <v>87</v>
      </c>
      <c r="D28" s="63" t="s">
        <v>22</v>
      </c>
      <c r="E28" s="10"/>
      <c r="F28" s="11" t="s">
        <v>27</v>
      </c>
      <c r="G28" s="10"/>
      <c r="H28" s="11"/>
      <c r="I28" s="10"/>
      <c r="J28" s="11"/>
      <c r="K28" s="10"/>
      <c r="L28" s="11"/>
      <c r="M28" s="10"/>
      <c r="N28" s="11"/>
      <c r="O28" s="12"/>
      <c r="P28" s="11"/>
      <c r="Q28" s="12"/>
      <c r="R28" s="11"/>
      <c r="S28" s="13"/>
      <c r="T28" s="14"/>
      <c r="U28" s="15"/>
      <c r="V28" s="76">
        <f>IF(X28&lt;=4,SUM(E29:S29),LARGE(E29:S29,1)+LARGE(E29:S29,2)+LARGE(E29:S29,3)+LARGE(E29:S29,4))</f>
        <v>12</v>
      </c>
      <c r="W28" s="77">
        <f>SUM(E29:T29)</f>
        <v>12</v>
      </c>
      <c r="X28" s="78">
        <f>COUNT(E29:T29)</f>
        <v>1</v>
      </c>
      <c r="Y28" s="76"/>
    </row>
    <row r="29" spans="2:26" s="17" customFormat="1" ht="15" customHeight="1">
      <c r="B29" s="61"/>
      <c r="C29" s="62"/>
      <c r="D29" s="63"/>
      <c r="E29" s="55">
        <v>12</v>
      </c>
      <c r="F29" s="55"/>
      <c r="G29" s="55"/>
      <c r="H29" s="55"/>
      <c r="I29" s="55"/>
      <c r="J29" s="55"/>
      <c r="K29" s="55"/>
      <c r="L29" s="55"/>
      <c r="M29" s="55"/>
      <c r="N29" s="55"/>
      <c r="O29" s="79"/>
      <c r="P29" s="79"/>
      <c r="Q29" s="80"/>
      <c r="R29" s="80"/>
      <c r="S29" s="80"/>
      <c r="T29" s="80"/>
      <c r="U29" s="16"/>
      <c r="V29" s="76"/>
      <c r="W29" s="77"/>
      <c r="X29" s="78"/>
      <c r="Y29" s="76"/>
      <c r="Z29"/>
    </row>
    <row r="30" spans="2:26" ht="15" customHeight="1">
      <c r="B30" s="61" t="s">
        <v>26</v>
      </c>
      <c r="C30" s="62" t="s">
        <v>88</v>
      </c>
      <c r="D30" s="63" t="s">
        <v>10</v>
      </c>
      <c r="E30" s="10"/>
      <c r="F30" s="11"/>
      <c r="G30" s="10"/>
      <c r="H30" s="11" t="s">
        <v>20</v>
      </c>
      <c r="I30" s="10"/>
      <c r="J30" s="11" t="s">
        <v>27</v>
      </c>
      <c r="K30" s="10"/>
      <c r="L30" s="11" t="s">
        <v>25</v>
      </c>
      <c r="M30" s="10"/>
      <c r="N30" s="11" t="s">
        <v>21</v>
      </c>
      <c r="O30" s="12"/>
      <c r="P30" s="11" t="s">
        <v>24</v>
      </c>
      <c r="Q30" s="12"/>
      <c r="R30" s="11"/>
      <c r="S30" s="13"/>
      <c r="T30" s="14"/>
      <c r="U30" s="15"/>
      <c r="V30" s="76">
        <f>IF(X30&lt;=4,SUM(E31:S31),LARGE(E31:S31,1)+LARGE(E31:S31,2)+LARGE(E31:S31,3)+LARGE(E31:S31,4))</f>
        <v>61</v>
      </c>
      <c r="W30" s="77">
        <f>SUM(E31:T31)</f>
        <v>68</v>
      </c>
      <c r="X30" s="78">
        <f>COUNT(E31:T31)</f>
        <v>5</v>
      </c>
      <c r="Y30" s="76"/>
      <c r="Z30" s="17"/>
    </row>
    <row r="31" spans="2:26" s="17" customFormat="1" ht="15" customHeight="1">
      <c r="B31" s="61"/>
      <c r="C31" s="62"/>
      <c r="D31" s="63"/>
      <c r="E31" s="55"/>
      <c r="F31" s="55"/>
      <c r="G31" s="55">
        <v>16</v>
      </c>
      <c r="H31" s="55"/>
      <c r="I31" s="55">
        <v>12</v>
      </c>
      <c r="J31" s="55"/>
      <c r="K31" s="55">
        <v>14</v>
      </c>
      <c r="L31" s="55"/>
      <c r="M31" s="55">
        <v>19</v>
      </c>
      <c r="N31" s="55"/>
      <c r="O31" s="79">
        <v>7</v>
      </c>
      <c r="P31" s="79"/>
      <c r="Q31" s="80"/>
      <c r="R31" s="80"/>
      <c r="S31" s="80"/>
      <c r="T31" s="80"/>
      <c r="U31" s="16"/>
      <c r="V31" s="76"/>
      <c r="W31" s="77"/>
      <c r="X31" s="78"/>
      <c r="Y31" s="76"/>
      <c r="Z31"/>
    </row>
    <row r="32" spans="2:26" ht="15" customHeight="1">
      <c r="B32" s="61" t="s">
        <v>23</v>
      </c>
      <c r="C32" s="62" t="s">
        <v>89</v>
      </c>
      <c r="D32" s="63" t="s">
        <v>22</v>
      </c>
      <c r="E32" s="10"/>
      <c r="F32" s="11"/>
      <c r="G32" s="10"/>
      <c r="H32" s="11" t="s">
        <v>25</v>
      </c>
      <c r="I32" s="10"/>
      <c r="J32" s="11" t="s">
        <v>20</v>
      </c>
      <c r="K32" s="10"/>
      <c r="L32" s="11" t="s">
        <v>12</v>
      </c>
      <c r="M32" s="10"/>
      <c r="N32" s="11" t="s">
        <v>27</v>
      </c>
      <c r="O32" s="12"/>
      <c r="P32" s="11" t="s">
        <v>16</v>
      </c>
      <c r="Q32" s="12"/>
      <c r="R32" s="11"/>
      <c r="S32" s="13"/>
      <c r="T32" s="14"/>
      <c r="U32" s="15"/>
      <c r="V32" s="76">
        <f>IF(X32&lt;=4,SUM(E33:S33),LARGE(E33:S33,1)+LARGE(E33:S33,2)+LARGE(E33:S33,3)+LARGE(E33:S33,4))</f>
        <v>103</v>
      </c>
      <c r="W32" s="77">
        <f>SUM(E33:T33)</f>
        <v>115</v>
      </c>
      <c r="X32" s="78">
        <f>COUNT(E33:T33)</f>
        <v>5</v>
      </c>
      <c r="Y32" s="76"/>
      <c r="Z32" s="17"/>
    </row>
    <row r="33" spans="2:25" s="17" customFormat="1" ht="15" customHeight="1">
      <c r="B33" s="61"/>
      <c r="C33" s="62"/>
      <c r="D33" s="63"/>
      <c r="E33" s="55"/>
      <c r="F33" s="55"/>
      <c r="G33" s="55">
        <v>14</v>
      </c>
      <c r="H33" s="55"/>
      <c r="I33" s="55">
        <v>16</v>
      </c>
      <c r="J33" s="55"/>
      <c r="K33" s="55">
        <v>41</v>
      </c>
      <c r="L33" s="55"/>
      <c r="M33" s="55">
        <v>12</v>
      </c>
      <c r="N33" s="55"/>
      <c r="O33" s="79">
        <v>32</v>
      </c>
      <c r="P33" s="79"/>
      <c r="Q33" s="80"/>
      <c r="R33" s="80"/>
      <c r="S33" s="80"/>
      <c r="T33" s="80"/>
      <c r="U33" s="16"/>
      <c r="V33" s="76"/>
      <c r="W33" s="77"/>
      <c r="X33" s="78"/>
      <c r="Y33" s="76"/>
    </row>
    <row r="34" spans="2:25" s="17" customFormat="1" ht="15" customHeight="1">
      <c r="B34" s="61" t="s">
        <v>24</v>
      </c>
      <c r="C34" s="62" t="s">
        <v>90</v>
      </c>
      <c r="D34" s="63" t="s">
        <v>22</v>
      </c>
      <c r="E34" s="10"/>
      <c r="F34" s="11"/>
      <c r="G34" s="10"/>
      <c r="H34" s="11"/>
      <c r="I34" s="10"/>
      <c r="J34" s="11" t="s">
        <v>12</v>
      </c>
      <c r="K34" s="10"/>
      <c r="L34" s="11" t="s">
        <v>18</v>
      </c>
      <c r="M34" s="10"/>
      <c r="N34" s="11"/>
      <c r="O34" s="12"/>
      <c r="P34" s="11" t="s">
        <v>18</v>
      </c>
      <c r="Q34" s="12"/>
      <c r="R34" s="11" t="s">
        <v>23</v>
      </c>
      <c r="S34" s="13"/>
      <c r="T34" s="14"/>
      <c r="U34" s="15"/>
      <c r="V34" s="76">
        <f>IF(X34&lt;=4,SUM(E35:S35),LARGE(E35:S35,1)+LARGE(E35:S35,2)+LARGE(E35:S35,3)+LARGE(E35:S35,4))</f>
        <v>99</v>
      </c>
      <c r="W34" s="77">
        <f>SUM(E35:T35)</f>
        <v>99</v>
      </c>
      <c r="X34" s="78">
        <f>COUNT(E35:T35)</f>
        <v>4</v>
      </c>
      <c r="Y34" s="76"/>
    </row>
    <row r="35" spans="2:25" s="17" customFormat="1" ht="15" customHeight="1">
      <c r="B35" s="61"/>
      <c r="C35" s="62"/>
      <c r="D35" s="63"/>
      <c r="E35" s="55"/>
      <c r="F35" s="55"/>
      <c r="G35" s="55"/>
      <c r="H35" s="55"/>
      <c r="I35" s="55">
        <v>41</v>
      </c>
      <c r="J35" s="55"/>
      <c r="K35" s="55">
        <v>25</v>
      </c>
      <c r="L35" s="55"/>
      <c r="M35" s="55"/>
      <c r="N35" s="55"/>
      <c r="O35" s="79">
        <v>25</v>
      </c>
      <c r="P35" s="79"/>
      <c r="Q35" s="80">
        <v>8</v>
      </c>
      <c r="R35" s="80"/>
      <c r="S35" s="80"/>
      <c r="T35" s="80"/>
      <c r="U35" s="16"/>
      <c r="V35" s="76"/>
      <c r="W35" s="77"/>
      <c r="X35" s="78"/>
      <c r="Y35" s="76"/>
    </row>
    <row r="36" spans="2:25" s="17" customFormat="1" ht="15" customHeight="1">
      <c r="B36" s="61" t="s">
        <v>29</v>
      </c>
      <c r="C36" s="62" t="s">
        <v>91</v>
      </c>
      <c r="D36" s="63" t="s">
        <v>22</v>
      </c>
      <c r="E36" s="10"/>
      <c r="F36" s="11"/>
      <c r="G36" s="10"/>
      <c r="H36" s="11"/>
      <c r="I36" s="10"/>
      <c r="J36" s="11" t="s">
        <v>16</v>
      </c>
      <c r="K36" s="10"/>
      <c r="L36" s="11" t="s">
        <v>23</v>
      </c>
      <c r="M36" s="10"/>
      <c r="N36" s="11" t="s">
        <v>23</v>
      </c>
      <c r="O36" s="12"/>
      <c r="P36" s="11"/>
      <c r="Q36" s="12"/>
      <c r="R36" s="11"/>
      <c r="S36" s="13"/>
      <c r="T36" s="14"/>
      <c r="U36" s="15"/>
      <c r="V36" s="76">
        <f>IF(X36&lt;=4,SUM(E37:S37),LARGE(E37:S37,1)+LARGE(E37:S37,2)+LARGE(E37:S37,3)+LARGE(E37:S37,4))</f>
        <v>48</v>
      </c>
      <c r="W36" s="77">
        <f>SUM(E37:T37)</f>
        <v>48</v>
      </c>
      <c r="X36" s="78">
        <f>COUNT(E37:T37)</f>
        <v>3</v>
      </c>
      <c r="Y36" s="76"/>
    </row>
    <row r="37" spans="2:25" s="17" customFormat="1" ht="15" customHeight="1">
      <c r="B37" s="61"/>
      <c r="C37" s="62"/>
      <c r="D37" s="63"/>
      <c r="E37" s="55"/>
      <c r="F37" s="55"/>
      <c r="G37" s="55"/>
      <c r="H37" s="55"/>
      <c r="I37" s="55">
        <v>32</v>
      </c>
      <c r="J37" s="55"/>
      <c r="K37" s="55">
        <v>8</v>
      </c>
      <c r="L37" s="55"/>
      <c r="M37" s="55">
        <v>8</v>
      </c>
      <c r="N37" s="55"/>
      <c r="O37" s="79"/>
      <c r="P37" s="79"/>
      <c r="Q37" s="80"/>
      <c r="R37" s="80"/>
      <c r="S37" s="80"/>
      <c r="T37" s="80"/>
      <c r="U37" s="16"/>
      <c r="V37" s="76"/>
      <c r="W37" s="77"/>
      <c r="X37" s="78"/>
      <c r="Y37" s="76"/>
    </row>
    <row r="38" spans="2:25" s="17" customFormat="1" ht="15" customHeight="1">
      <c r="B38" s="61" t="s">
        <v>30</v>
      </c>
      <c r="C38" s="62" t="s">
        <v>92</v>
      </c>
      <c r="D38" s="63" t="s">
        <v>14</v>
      </c>
      <c r="E38" s="10"/>
      <c r="F38" s="11"/>
      <c r="G38" s="10"/>
      <c r="H38" s="11"/>
      <c r="I38" s="10"/>
      <c r="J38" s="11" t="s">
        <v>13</v>
      </c>
      <c r="K38" s="10"/>
      <c r="L38" s="11"/>
      <c r="M38" s="10"/>
      <c r="N38" s="11"/>
      <c r="O38" s="12"/>
      <c r="P38" s="11"/>
      <c r="Q38" s="12"/>
      <c r="R38" s="11"/>
      <c r="S38" s="13"/>
      <c r="T38" s="14"/>
      <c r="U38" s="15"/>
      <c r="V38" s="76">
        <f>IF(X38&lt;=4,SUM(E39:S39),LARGE(E39:S39,1)+LARGE(E39:S39,2)+LARGE(E39:S39,3)+LARGE(E39:S39,4))</f>
        <v>28</v>
      </c>
      <c r="W38" s="77">
        <f>SUM(E39:T39)</f>
        <v>28</v>
      </c>
      <c r="X38" s="78">
        <f>COUNT(E39:T39)</f>
        <v>1</v>
      </c>
      <c r="Y38" s="76"/>
    </row>
    <row r="39" spans="2:26" s="17" customFormat="1" ht="15" customHeight="1">
      <c r="B39" s="61"/>
      <c r="C39" s="62"/>
      <c r="D39" s="63"/>
      <c r="E39" s="55"/>
      <c r="F39" s="55"/>
      <c r="G39" s="55"/>
      <c r="H39" s="55"/>
      <c r="I39" s="55">
        <v>28</v>
      </c>
      <c r="J39" s="55"/>
      <c r="K39" s="55"/>
      <c r="L39" s="55"/>
      <c r="M39" s="55"/>
      <c r="N39" s="55"/>
      <c r="O39" s="79"/>
      <c r="P39" s="79"/>
      <c r="Q39" s="80"/>
      <c r="R39" s="80"/>
      <c r="S39" s="80"/>
      <c r="T39" s="80"/>
      <c r="U39" s="16"/>
      <c r="V39" s="76"/>
      <c r="W39" s="77"/>
      <c r="X39" s="78"/>
      <c r="Y39" s="76"/>
      <c r="Z39"/>
    </row>
    <row r="40" spans="2:26" ht="15" customHeight="1">
      <c r="B40" s="61" t="s">
        <v>31</v>
      </c>
      <c r="C40" s="62" t="s">
        <v>93</v>
      </c>
      <c r="D40" s="63" t="s">
        <v>22</v>
      </c>
      <c r="E40" s="10"/>
      <c r="F40" s="11"/>
      <c r="G40" s="10"/>
      <c r="H40" s="11"/>
      <c r="I40" s="10"/>
      <c r="J40" s="11" t="s">
        <v>25</v>
      </c>
      <c r="K40" s="10"/>
      <c r="L40" s="11" t="s">
        <v>13</v>
      </c>
      <c r="M40" s="10"/>
      <c r="N40" s="11" t="s">
        <v>20</v>
      </c>
      <c r="O40" s="12"/>
      <c r="P40" s="11"/>
      <c r="Q40" s="12"/>
      <c r="R40" s="11" t="s">
        <v>20</v>
      </c>
      <c r="S40" s="13"/>
      <c r="T40" s="14"/>
      <c r="U40" s="15"/>
      <c r="V40" s="76">
        <f>IF(X40&lt;=4,SUM(E41:S41),LARGE(E41:S41,1)+LARGE(E41:S41,2)+LARGE(E41:S41,3)+LARGE(E41:S41,4))</f>
        <v>74</v>
      </c>
      <c r="W40" s="77">
        <f>SUM(E41:T41)</f>
        <v>74</v>
      </c>
      <c r="X40" s="78">
        <f>COUNT(E41:T41)</f>
        <v>4</v>
      </c>
      <c r="Y40" s="88"/>
      <c r="Z40" s="17"/>
    </row>
    <row r="41" spans="2:26" s="17" customFormat="1" ht="15" customHeight="1" thickBot="1" thickTop="1">
      <c r="B41" s="61"/>
      <c r="C41" s="62"/>
      <c r="D41" s="63"/>
      <c r="E41" s="55"/>
      <c r="F41" s="55"/>
      <c r="G41" s="55"/>
      <c r="H41" s="55"/>
      <c r="I41" s="55">
        <v>14</v>
      </c>
      <c r="J41" s="55"/>
      <c r="K41" s="55">
        <v>28</v>
      </c>
      <c r="L41" s="55"/>
      <c r="M41" s="55">
        <v>16</v>
      </c>
      <c r="N41" s="55"/>
      <c r="O41" s="79"/>
      <c r="P41" s="79"/>
      <c r="Q41" s="80">
        <v>16</v>
      </c>
      <c r="R41" s="80"/>
      <c r="S41" s="80"/>
      <c r="T41" s="80"/>
      <c r="U41" s="16"/>
      <c r="V41" s="76"/>
      <c r="W41" s="77"/>
      <c r="X41" s="78"/>
      <c r="Y41" s="88"/>
      <c r="Z41"/>
    </row>
    <row r="42" spans="2:25" ht="15" customHeight="1" thickBot="1" thickTop="1">
      <c r="B42" s="61" t="s">
        <v>32</v>
      </c>
      <c r="C42" s="62" t="s">
        <v>94</v>
      </c>
      <c r="D42" s="63" t="s">
        <v>10</v>
      </c>
      <c r="E42" s="10"/>
      <c r="F42" s="11"/>
      <c r="G42" s="10"/>
      <c r="H42" s="11"/>
      <c r="I42" s="10"/>
      <c r="J42" s="11"/>
      <c r="K42" s="10"/>
      <c r="L42" s="11" t="s">
        <v>15</v>
      </c>
      <c r="M42" s="10"/>
      <c r="N42" s="11" t="s">
        <v>18</v>
      </c>
      <c r="O42" s="12"/>
      <c r="P42" s="11"/>
      <c r="Q42" s="12"/>
      <c r="R42" s="11" t="s">
        <v>39</v>
      </c>
      <c r="S42" s="13"/>
      <c r="T42" s="14"/>
      <c r="U42" s="19"/>
      <c r="V42" s="57">
        <f>IF(X42&lt;=4,SUM(E43:S43),LARGE(E43:S43,1)+LARGE(E43:S43,2)+LARGE(E43:S43,3)+LARGE(E43:S43,4))</f>
        <v>62</v>
      </c>
      <c r="W42" s="64">
        <f>SUM(E43:T43)</f>
        <v>62</v>
      </c>
      <c r="X42" s="65">
        <f>COUNT(E43:T43)</f>
        <v>3</v>
      </c>
      <c r="Y42" s="57"/>
    </row>
    <row r="43" spans="2:25" ht="15" customHeight="1" thickBot="1" thickTop="1">
      <c r="B43" s="61"/>
      <c r="C43" s="62"/>
      <c r="D43" s="63"/>
      <c r="E43" s="55"/>
      <c r="F43" s="55"/>
      <c r="G43" s="55"/>
      <c r="H43" s="55"/>
      <c r="I43" s="55"/>
      <c r="J43" s="55"/>
      <c r="K43" s="55">
        <v>36</v>
      </c>
      <c r="L43" s="55"/>
      <c r="M43" s="55">
        <v>25</v>
      </c>
      <c r="N43" s="55"/>
      <c r="O43" s="79"/>
      <c r="P43" s="79"/>
      <c r="Q43" s="80">
        <v>1</v>
      </c>
      <c r="R43" s="80"/>
      <c r="S43" s="80"/>
      <c r="T43" s="80"/>
      <c r="U43" s="20"/>
      <c r="V43" s="57"/>
      <c r="W43" s="64"/>
      <c r="X43" s="65"/>
      <c r="Y43" s="57"/>
    </row>
    <row r="44" spans="2:25" ht="15" customHeight="1" thickBot="1" thickTop="1">
      <c r="B44" s="61" t="s">
        <v>38</v>
      </c>
      <c r="C44" s="62" t="s">
        <v>95</v>
      </c>
      <c r="D44" s="63" t="s">
        <v>14</v>
      </c>
      <c r="E44" s="10"/>
      <c r="F44" s="11"/>
      <c r="G44" s="10"/>
      <c r="H44" s="11"/>
      <c r="I44" s="10"/>
      <c r="J44" s="11"/>
      <c r="K44" s="10"/>
      <c r="L44" s="11" t="s">
        <v>19</v>
      </c>
      <c r="M44" s="10"/>
      <c r="N44" s="11"/>
      <c r="O44" s="12"/>
      <c r="P44" s="11"/>
      <c r="Q44" s="12"/>
      <c r="R44" s="11"/>
      <c r="S44" s="13"/>
      <c r="T44" s="14"/>
      <c r="U44" s="19"/>
      <c r="V44" s="57">
        <f>IF(X44&lt;=4,SUM(E45:S45),LARGE(E45:S45,1)+LARGE(E45:S45,2)+LARGE(E45:S45,3)+LARGE(E45:S45,4))</f>
        <v>22</v>
      </c>
      <c r="W44" s="64">
        <f>SUM(E45:T45)</f>
        <v>22</v>
      </c>
      <c r="X44" s="65">
        <f>COUNT(E45:T45)</f>
        <v>1</v>
      </c>
      <c r="Y44" s="57"/>
    </row>
    <row r="45" spans="2:25" ht="15" customHeight="1" thickBot="1" thickTop="1">
      <c r="B45" s="61"/>
      <c r="C45" s="62"/>
      <c r="D45" s="63"/>
      <c r="E45" s="55"/>
      <c r="F45" s="55"/>
      <c r="G45" s="55"/>
      <c r="H45" s="55"/>
      <c r="I45" s="55"/>
      <c r="J45" s="55"/>
      <c r="K45" s="55">
        <v>22</v>
      </c>
      <c r="L45" s="55"/>
      <c r="M45" s="55"/>
      <c r="N45" s="55"/>
      <c r="O45" s="79"/>
      <c r="P45" s="79"/>
      <c r="Q45" s="80"/>
      <c r="R45" s="80"/>
      <c r="S45" s="80"/>
      <c r="T45" s="80"/>
      <c r="U45" s="20"/>
      <c r="V45" s="57"/>
      <c r="W45" s="64"/>
      <c r="X45" s="65"/>
      <c r="Y45" s="57"/>
    </row>
    <row r="46" spans="2:25" ht="13.5" customHeight="1" thickBot="1" thickTop="1">
      <c r="B46" s="61" t="s">
        <v>41</v>
      </c>
      <c r="C46" s="62" t="s">
        <v>96</v>
      </c>
      <c r="D46" s="63" t="s">
        <v>22</v>
      </c>
      <c r="E46" s="10"/>
      <c r="F46" s="11"/>
      <c r="G46" s="10"/>
      <c r="H46" s="11"/>
      <c r="I46" s="10"/>
      <c r="J46" s="11"/>
      <c r="K46" s="10"/>
      <c r="L46" s="11" t="s">
        <v>21</v>
      </c>
      <c r="M46" s="10"/>
      <c r="N46" s="11" t="s">
        <v>26</v>
      </c>
      <c r="O46" s="12"/>
      <c r="P46" s="11"/>
      <c r="Q46" s="12"/>
      <c r="R46" s="11"/>
      <c r="S46" s="13"/>
      <c r="T46" s="14"/>
      <c r="U46" s="19"/>
      <c r="V46" s="57">
        <f>IF(X46&lt;=4,SUM(E47:S47),LARGE(E47:S47,1)+LARGE(E47:S47,2)+LARGE(E47:S47,3)+LARGE(E47:S47,4))</f>
        <v>29</v>
      </c>
      <c r="W46" s="64">
        <f>SUM(E47:T47)</f>
        <v>29</v>
      </c>
      <c r="X46" s="65">
        <f>COUNT(E47:T47)</f>
        <v>2</v>
      </c>
      <c r="Y46" s="57"/>
    </row>
    <row r="47" spans="2:25" ht="13.5" customHeight="1" thickBot="1" thickTop="1">
      <c r="B47" s="61"/>
      <c r="C47" s="62"/>
      <c r="D47" s="63"/>
      <c r="E47" s="52"/>
      <c r="F47" s="53"/>
      <c r="G47" s="52"/>
      <c r="H47" s="53"/>
      <c r="I47" s="52"/>
      <c r="J47" s="53"/>
      <c r="K47" s="52">
        <v>19</v>
      </c>
      <c r="L47" s="53"/>
      <c r="M47" s="52">
        <v>10</v>
      </c>
      <c r="N47" s="53"/>
      <c r="O47" s="58"/>
      <c r="P47" s="59"/>
      <c r="Q47" s="58"/>
      <c r="R47" s="59"/>
      <c r="S47" s="58"/>
      <c r="T47" s="60"/>
      <c r="U47" s="20"/>
      <c r="V47" s="57"/>
      <c r="W47" s="64"/>
      <c r="X47" s="65"/>
      <c r="Y47" s="57"/>
    </row>
    <row r="48" spans="2:25" ht="13.5" customHeight="1" thickBot="1" thickTop="1">
      <c r="B48" s="61" t="s">
        <v>39</v>
      </c>
      <c r="C48" s="62" t="s">
        <v>97</v>
      </c>
      <c r="D48" s="63" t="s">
        <v>10</v>
      </c>
      <c r="E48" s="10"/>
      <c r="F48" s="11"/>
      <c r="G48" s="10"/>
      <c r="H48" s="11"/>
      <c r="I48" s="10"/>
      <c r="J48" s="11"/>
      <c r="K48" s="10"/>
      <c r="L48" s="11" t="s">
        <v>20</v>
      </c>
      <c r="M48" s="10"/>
      <c r="N48" s="11" t="s">
        <v>25</v>
      </c>
      <c r="O48" s="12"/>
      <c r="P48" s="11" t="s">
        <v>27</v>
      </c>
      <c r="Q48" s="12"/>
      <c r="R48" s="11" t="s">
        <v>41</v>
      </c>
      <c r="S48" s="13"/>
      <c r="T48" s="14"/>
      <c r="U48" s="19"/>
      <c r="V48" s="57">
        <f>IF(X48&lt;=4,SUM(E49:S49),LARGE(E49:S49,1)+LARGE(E49:S49,2)+LARGE(E49:S49,3)+LARGE(E49:S49,4))</f>
        <v>43</v>
      </c>
      <c r="W48" s="64">
        <f>SUM(E49:T49)</f>
        <v>43</v>
      </c>
      <c r="X48" s="65">
        <f>COUNT(E49:T49)</f>
        <v>4</v>
      </c>
      <c r="Y48" s="57"/>
    </row>
    <row r="49" spans="2:25" ht="13.5" customHeight="1" thickBot="1" thickTop="1">
      <c r="B49" s="61"/>
      <c r="C49" s="62"/>
      <c r="D49" s="63"/>
      <c r="E49" s="52"/>
      <c r="F49" s="53"/>
      <c r="G49" s="52"/>
      <c r="H49" s="53"/>
      <c r="I49" s="52"/>
      <c r="J49" s="53"/>
      <c r="K49" s="52">
        <v>16</v>
      </c>
      <c r="L49" s="53"/>
      <c r="M49" s="52">
        <v>14</v>
      </c>
      <c r="N49" s="53"/>
      <c r="O49" s="58">
        <v>12</v>
      </c>
      <c r="P49" s="59"/>
      <c r="Q49" s="58">
        <v>1</v>
      </c>
      <c r="R49" s="59"/>
      <c r="S49" s="58"/>
      <c r="T49" s="60"/>
      <c r="U49" s="20"/>
      <c r="V49" s="57"/>
      <c r="W49" s="64"/>
      <c r="X49" s="65"/>
      <c r="Y49" s="57"/>
    </row>
    <row r="50" spans="2:25" ht="13.5" thickBot="1" thickTop="1">
      <c r="B50" s="61" t="s">
        <v>40</v>
      </c>
      <c r="C50" s="62" t="s">
        <v>98</v>
      </c>
      <c r="D50" s="63" t="s">
        <v>22</v>
      </c>
      <c r="E50" s="10"/>
      <c r="F50" s="11"/>
      <c r="G50" s="10"/>
      <c r="H50" s="11"/>
      <c r="I50" s="10"/>
      <c r="J50" s="11"/>
      <c r="K50" s="10"/>
      <c r="L50" s="11" t="s">
        <v>27</v>
      </c>
      <c r="M50" s="10"/>
      <c r="N50" s="11"/>
      <c r="O50" s="12"/>
      <c r="P50" s="11"/>
      <c r="Q50" s="12"/>
      <c r="R50" s="11" t="s">
        <v>24</v>
      </c>
      <c r="S50" s="13"/>
      <c r="T50" s="14"/>
      <c r="U50" s="19"/>
      <c r="V50" s="57">
        <f>IF(X50&lt;=4,SUM(E51:S51),LARGE(E51:S51,1)+LARGE(E51:S51,2)+LARGE(E51:S51,3)+LARGE(E51:S51,4))</f>
        <v>19</v>
      </c>
      <c r="W50" s="64">
        <f>SUM(E51:T51)</f>
        <v>19</v>
      </c>
      <c r="X50" s="65">
        <f>COUNT(E51:T51)</f>
        <v>2</v>
      </c>
      <c r="Y50" s="57"/>
    </row>
    <row r="51" spans="2:25" ht="13.5" thickBot="1" thickTop="1">
      <c r="B51" s="61"/>
      <c r="C51" s="62"/>
      <c r="D51" s="63"/>
      <c r="E51" s="52"/>
      <c r="F51" s="53"/>
      <c r="G51" s="52"/>
      <c r="H51" s="53"/>
      <c r="I51" s="52"/>
      <c r="J51" s="53"/>
      <c r="K51" s="52">
        <v>12</v>
      </c>
      <c r="L51" s="53"/>
      <c r="M51" s="52"/>
      <c r="N51" s="53"/>
      <c r="O51" s="58"/>
      <c r="P51" s="59"/>
      <c r="Q51" s="58">
        <v>7</v>
      </c>
      <c r="R51" s="59"/>
      <c r="S51" s="58"/>
      <c r="T51" s="60"/>
      <c r="U51" s="20"/>
      <c r="V51" s="57"/>
      <c r="W51" s="64"/>
      <c r="X51" s="65"/>
      <c r="Y51" s="57"/>
    </row>
    <row r="52" spans="2:25" ht="13.5" thickBot="1" thickTop="1">
      <c r="B52" s="61" t="s">
        <v>42</v>
      </c>
      <c r="C52" s="62" t="s">
        <v>99</v>
      </c>
      <c r="D52" s="63" t="s">
        <v>118</v>
      </c>
      <c r="E52" s="10"/>
      <c r="F52" s="11"/>
      <c r="G52" s="10"/>
      <c r="H52" s="11"/>
      <c r="I52" s="10"/>
      <c r="J52" s="11"/>
      <c r="K52" s="10"/>
      <c r="L52" s="11"/>
      <c r="M52" s="10"/>
      <c r="N52" s="11" t="s">
        <v>13</v>
      </c>
      <c r="O52" s="12"/>
      <c r="P52" s="11" t="s">
        <v>16</v>
      </c>
      <c r="Q52" s="12"/>
      <c r="R52" s="11" t="s">
        <v>15</v>
      </c>
      <c r="S52" s="13"/>
      <c r="T52" s="14"/>
      <c r="U52" s="19"/>
      <c r="V52" s="57">
        <f>IF(X52&lt;=4,SUM(E53:S53),LARGE(E53:S53,1)+LARGE(E53:S53,2)+LARGE(E53:S53,3)+LARGE(E53:S53,4))</f>
        <v>96</v>
      </c>
      <c r="W52" s="64">
        <f>SUM(E53:T53)</f>
        <v>96</v>
      </c>
      <c r="X52" s="65">
        <f>COUNT(E53:T53)</f>
        <v>3</v>
      </c>
      <c r="Y52" s="57"/>
    </row>
    <row r="53" spans="2:25" ht="13.5" thickBot="1" thickTop="1">
      <c r="B53" s="61"/>
      <c r="C53" s="62"/>
      <c r="D53" s="63"/>
      <c r="E53" s="52"/>
      <c r="F53" s="53"/>
      <c r="G53" s="52"/>
      <c r="H53" s="53"/>
      <c r="I53" s="52"/>
      <c r="J53" s="53"/>
      <c r="K53" s="52"/>
      <c r="L53" s="53"/>
      <c r="M53" s="52">
        <v>28</v>
      </c>
      <c r="N53" s="53"/>
      <c r="O53" s="58">
        <v>32</v>
      </c>
      <c r="P53" s="59"/>
      <c r="Q53" s="58">
        <v>36</v>
      </c>
      <c r="R53" s="59"/>
      <c r="S53" s="58"/>
      <c r="T53" s="60"/>
      <c r="U53" s="20"/>
      <c r="V53" s="57"/>
      <c r="W53" s="64"/>
      <c r="X53" s="65"/>
      <c r="Y53" s="57"/>
    </row>
    <row r="54" spans="2:25" ht="13.5" thickBot="1" thickTop="1">
      <c r="B54" s="61" t="s">
        <v>43</v>
      </c>
      <c r="C54" s="62" t="s">
        <v>264</v>
      </c>
      <c r="D54" s="63" t="s">
        <v>22</v>
      </c>
      <c r="E54" s="10"/>
      <c r="F54" s="11"/>
      <c r="G54" s="10"/>
      <c r="H54" s="11"/>
      <c r="I54" s="10"/>
      <c r="J54" s="11"/>
      <c r="K54" s="10"/>
      <c r="L54" s="11"/>
      <c r="M54" s="10"/>
      <c r="N54" s="11"/>
      <c r="O54" s="12"/>
      <c r="P54" s="11" t="s">
        <v>21</v>
      </c>
      <c r="Q54" s="12"/>
      <c r="R54" s="11" t="s">
        <v>26</v>
      </c>
      <c r="S54" s="13"/>
      <c r="T54" s="14"/>
      <c r="U54" s="19"/>
      <c r="V54" s="57">
        <f>IF(X54&lt;=4,SUM(E55:S55),LARGE(E55:S55,1)+LARGE(E55:S55,2)+LARGE(E55:S55,3)+LARGE(E55:S55,4))</f>
        <v>29</v>
      </c>
      <c r="W54" s="64">
        <f>SUM(E55:T55)</f>
        <v>29</v>
      </c>
      <c r="X54" s="65">
        <f>COUNT(E55:T55)</f>
        <v>2</v>
      </c>
      <c r="Y54" s="57"/>
    </row>
    <row r="55" spans="2:25" ht="13.5" thickBot="1" thickTop="1">
      <c r="B55" s="61"/>
      <c r="C55" s="62"/>
      <c r="D55" s="63"/>
      <c r="E55" s="52"/>
      <c r="F55" s="53"/>
      <c r="G55" s="52"/>
      <c r="H55" s="53"/>
      <c r="I55" s="52"/>
      <c r="J55" s="53"/>
      <c r="K55" s="52"/>
      <c r="L55" s="53"/>
      <c r="M55" s="52"/>
      <c r="N55" s="53"/>
      <c r="O55" s="58">
        <v>19</v>
      </c>
      <c r="P55" s="59"/>
      <c r="Q55" s="58">
        <v>10</v>
      </c>
      <c r="R55" s="59"/>
      <c r="S55" s="58"/>
      <c r="T55" s="60"/>
      <c r="U55" s="20"/>
      <c r="V55" s="57"/>
      <c r="W55" s="64"/>
      <c r="X55" s="65"/>
      <c r="Y55" s="57"/>
    </row>
    <row r="56" spans="2:25" ht="13.5" thickBot="1" thickTop="1">
      <c r="B56" s="61" t="s">
        <v>44</v>
      </c>
      <c r="C56" s="62" t="s">
        <v>265</v>
      </c>
      <c r="D56" s="63" t="s">
        <v>17</v>
      </c>
      <c r="E56" s="10"/>
      <c r="F56" s="11"/>
      <c r="G56" s="10"/>
      <c r="H56" s="11"/>
      <c r="I56" s="10"/>
      <c r="J56" s="11"/>
      <c r="K56" s="10"/>
      <c r="L56" s="11"/>
      <c r="M56" s="10"/>
      <c r="N56" s="11"/>
      <c r="O56" s="12"/>
      <c r="P56" s="11" t="s">
        <v>20</v>
      </c>
      <c r="Q56" s="12"/>
      <c r="R56" s="11" t="s">
        <v>25</v>
      </c>
      <c r="S56" s="13"/>
      <c r="T56" s="14"/>
      <c r="U56" s="19"/>
      <c r="V56" s="57">
        <f>IF(X56&lt;=4,SUM(E57:S57),LARGE(E57:S57,1)+LARGE(E57:S57,2)+LARGE(E57:S57,3)+LARGE(E57:S57,4))</f>
        <v>30</v>
      </c>
      <c r="W56" s="64">
        <f>SUM(E57:T57)</f>
        <v>30</v>
      </c>
      <c r="X56" s="65">
        <f>COUNT(E57:T57)</f>
        <v>2</v>
      </c>
      <c r="Y56" s="57"/>
    </row>
    <row r="57" spans="2:25" ht="13.5" thickBot="1" thickTop="1">
      <c r="B57" s="61"/>
      <c r="C57" s="62"/>
      <c r="D57" s="63"/>
      <c r="E57" s="52"/>
      <c r="F57" s="53"/>
      <c r="G57" s="52"/>
      <c r="H57" s="53"/>
      <c r="I57" s="52"/>
      <c r="J57" s="53"/>
      <c r="K57" s="52"/>
      <c r="L57" s="53"/>
      <c r="M57" s="52"/>
      <c r="N57" s="53"/>
      <c r="O57" s="58">
        <v>16</v>
      </c>
      <c r="P57" s="59"/>
      <c r="Q57" s="58">
        <v>14</v>
      </c>
      <c r="R57" s="59"/>
      <c r="S57" s="58"/>
      <c r="T57" s="60"/>
      <c r="U57" s="20"/>
      <c r="V57" s="57"/>
      <c r="W57" s="64"/>
      <c r="X57" s="65"/>
      <c r="Y57" s="57"/>
    </row>
    <row r="58" spans="2:25" ht="13.5" thickBot="1" thickTop="1">
      <c r="B58" s="61" t="s">
        <v>52</v>
      </c>
      <c r="C58" s="62" t="s">
        <v>266</v>
      </c>
      <c r="D58" s="63" t="s">
        <v>10</v>
      </c>
      <c r="E58" s="10"/>
      <c r="F58" s="11"/>
      <c r="G58" s="10"/>
      <c r="H58" s="11"/>
      <c r="I58" s="10"/>
      <c r="J58" s="11"/>
      <c r="K58" s="10"/>
      <c r="L58" s="11"/>
      <c r="M58" s="10"/>
      <c r="N58" s="11"/>
      <c r="O58" s="12"/>
      <c r="P58" s="11" t="s">
        <v>26</v>
      </c>
      <c r="Q58" s="12"/>
      <c r="R58" s="11" t="s">
        <v>31</v>
      </c>
      <c r="S58" s="13"/>
      <c r="T58" s="14"/>
      <c r="U58" s="19"/>
      <c r="V58" s="57">
        <f>IF(X58&lt;=4,SUM(E59:S59),LARGE(E59:S59,1)+LARGE(E59:S59,2)+LARGE(E59:S59,3)+LARGE(E59:S59,4))</f>
        <v>14</v>
      </c>
      <c r="W58" s="64">
        <f>SUM(E59:T59)</f>
        <v>14</v>
      </c>
      <c r="X58" s="65">
        <f>COUNT(E59:T59)</f>
        <v>2</v>
      </c>
      <c r="Y58" s="57"/>
    </row>
    <row r="59" spans="2:25" ht="13.5" thickBot="1" thickTop="1">
      <c r="B59" s="61"/>
      <c r="C59" s="62"/>
      <c r="D59" s="63"/>
      <c r="E59" s="52"/>
      <c r="F59" s="53"/>
      <c r="G59" s="52"/>
      <c r="H59" s="53"/>
      <c r="I59" s="52"/>
      <c r="J59" s="53"/>
      <c r="K59" s="52"/>
      <c r="L59" s="53"/>
      <c r="M59" s="52"/>
      <c r="N59" s="53"/>
      <c r="O59" s="58">
        <v>10</v>
      </c>
      <c r="P59" s="59"/>
      <c r="Q59" s="58">
        <v>4</v>
      </c>
      <c r="R59" s="59"/>
      <c r="S59" s="58"/>
      <c r="T59" s="60"/>
      <c r="U59" s="20"/>
      <c r="V59" s="57"/>
      <c r="W59" s="64"/>
      <c r="X59" s="65"/>
      <c r="Y59" s="57"/>
    </row>
    <row r="60" spans="2:25" ht="13.5" thickBot="1" thickTop="1">
      <c r="B60" s="61" t="s">
        <v>53</v>
      </c>
      <c r="C60" s="62" t="s">
        <v>267</v>
      </c>
      <c r="D60" s="63" t="s">
        <v>10</v>
      </c>
      <c r="E60" s="10"/>
      <c r="F60" s="11"/>
      <c r="G60" s="10"/>
      <c r="H60" s="11"/>
      <c r="I60" s="10"/>
      <c r="J60" s="11"/>
      <c r="K60" s="10"/>
      <c r="L60" s="11"/>
      <c r="M60" s="10"/>
      <c r="N60" s="11"/>
      <c r="O60" s="12"/>
      <c r="P60" s="11" t="s">
        <v>30</v>
      </c>
      <c r="Q60" s="12"/>
      <c r="R60" s="11" t="s">
        <v>18</v>
      </c>
      <c r="S60" s="13"/>
      <c r="T60" s="14"/>
      <c r="U60" s="19"/>
      <c r="V60" s="57">
        <f>IF(X60&lt;=4,SUM(E61:S61),LARGE(E61:S61,1)+LARGE(E61:S61,2)+LARGE(E61:S61,3)+LARGE(E61:S61,4))</f>
        <v>30</v>
      </c>
      <c r="W60" s="64">
        <f>SUM(E61:T61)</f>
        <v>30</v>
      </c>
      <c r="X60" s="65">
        <f>COUNT(E61:T61)</f>
        <v>2</v>
      </c>
      <c r="Y60" s="57"/>
    </row>
    <row r="61" spans="2:25" ht="13.5" thickBot="1" thickTop="1">
      <c r="B61" s="61"/>
      <c r="C61" s="62"/>
      <c r="D61" s="63"/>
      <c r="E61" s="52"/>
      <c r="F61" s="53"/>
      <c r="G61" s="52"/>
      <c r="H61" s="53"/>
      <c r="I61" s="52"/>
      <c r="J61" s="53"/>
      <c r="K61" s="52"/>
      <c r="L61" s="53"/>
      <c r="M61" s="52"/>
      <c r="N61" s="53"/>
      <c r="O61" s="58">
        <v>5</v>
      </c>
      <c r="P61" s="59"/>
      <c r="Q61" s="58">
        <v>25</v>
      </c>
      <c r="R61" s="59"/>
      <c r="S61" s="58"/>
      <c r="T61" s="60"/>
      <c r="U61" s="20"/>
      <c r="V61" s="57"/>
      <c r="W61" s="64"/>
      <c r="X61" s="65"/>
      <c r="Y61" s="57"/>
    </row>
    <row r="62" spans="2:25" ht="13.5" thickBot="1" thickTop="1">
      <c r="B62" s="61" t="s">
        <v>54</v>
      </c>
      <c r="C62" s="62" t="s">
        <v>273</v>
      </c>
      <c r="D62" s="63" t="s">
        <v>14</v>
      </c>
      <c r="E62" s="10"/>
      <c r="F62" s="11"/>
      <c r="G62" s="10"/>
      <c r="H62" s="11"/>
      <c r="I62" s="10"/>
      <c r="J62" s="11"/>
      <c r="K62" s="10"/>
      <c r="L62" s="11"/>
      <c r="M62" s="10"/>
      <c r="N62" s="11"/>
      <c r="O62" s="12"/>
      <c r="P62" s="11"/>
      <c r="Q62" s="12"/>
      <c r="R62" s="11" t="s">
        <v>29</v>
      </c>
      <c r="S62" s="13"/>
      <c r="T62" s="14"/>
      <c r="U62" s="19"/>
      <c r="V62" s="57">
        <f>IF(X62&lt;=4,SUM(E63:S63),LARGE(E63:S63,1)+LARGE(E63:S63,2)+LARGE(E63:S63,3)+LARGE(E63:S63,4))</f>
        <v>6</v>
      </c>
      <c r="W62" s="64">
        <f>SUM(E63:T63)</f>
        <v>6</v>
      </c>
      <c r="X62" s="65">
        <f>COUNT(E63:T63)</f>
        <v>1</v>
      </c>
      <c r="Y62" s="57"/>
    </row>
    <row r="63" spans="2:25" ht="13.5" thickBot="1" thickTop="1">
      <c r="B63" s="61"/>
      <c r="C63" s="62"/>
      <c r="D63" s="63"/>
      <c r="E63" s="52"/>
      <c r="F63" s="53"/>
      <c r="G63" s="52"/>
      <c r="H63" s="53"/>
      <c r="I63" s="52"/>
      <c r="J63" s="53"/>
      <c r="K63" s="52"/>
      <c r="L63" s="53"/>
      <c r="M63" s="52"/>
      <c r="N63" s="53"/>
      <c r="O63" s="58"/>
      <c r="P63" s="59"/>
      <c r="Q63" s="58">
        <v>6</v>
      </c>
      <c r="R63" s="59"/>
      <c r="S63" s="58"/>
      <c r="T63" s="60"/>
      <c r="U63" s="20"/>
      <c r="V63" s="57"/>
      <c r="W63" s="64"/>
      <c r="X63" s="65"/>
      <c r="Y63" s="57"/>
    </row>
    <row r="64" spans="2:25" ht="13.5" thickBot="1" thickTop="1">
      <c r="B64" s="61" t="s">
        <v>55</v>
      </c>
      <c r="C64" s="62" t="s">
        <v>275</v>
      </c>
      <c r="D64" s="63" t="s">
        <v>10</v>
      </c>
      <c r="E64" s="10"/>
      <c r="F64" s="11"/>
      <c r="G64" s="10"/>
      <c r="H64" s="11"/>
      <c r="I64" s="10"/>
      <c r="J64" s="11"/>
      <c r="K64" s="10"/>
      <c r="L64" s="11"/>
      <c r="M64" s="10"/>
      <c r="N64" s="11"/>
      <c r="O64" s="12"/>
      <c r="P64" s="11"/>
      <c r="Q64" s="12"/>
      <c r="R64" s="11" t="s">
        <v>276</v>
      </c>
      <c r="S64" s="13"/>
      <c r="T64" s="14"/>
      <c r="U64" s="19"/>
      <c r="V64" s="57">
        <f>IF(X64&lt;=4,SUM(E65:S65),LARGE(E65:S65,1)+LARGE(E65:S65,2)+LARGE(E65:S65,3)+LARGE(E65:S65,4))</f>
        <v>2</v>
      </c>
      <c r="W64" s="64">
        <f>SUM(E65:T65)</f>
        <v>2</v>
      </c>
      <c r="X64" s="65">
        <f>COUNT(E65:T65)</f>
        <v>1</v>
      </c>
      <c r="Y64" s="57"/>
    </row>
    <row r="65" spans="2:25" ht="13.5" thickBot="1" thickTop="1">
      <c r="B65" s="61"/>
      <c r="C65" s="62"/>
      <c r="D65" s="63"/>
      <c r="E65" s="52"/>
      <c r="F65" s="53"/>
      <c r="G65" s="52"/>
      <c r="H65" s="53"/>
      <c r="I65" s="52"/>
      <c r="J65" s="53"/>
      <c r="K65" s="52"/>
      <c r="L65" s="53"/>
      <c r="M65" s="52"/>
      <c r="N65" s="53"/>
      <c r="O65" s="58"/>
      <c r="P65" s="59"/>
      <c r="Q65" s="58">
        <v>2</v>
      </c>
      <c r="R65" s="59"/>
      <c r="S65" s="58"/>
      <c r="T65" s="60"/>
      <c r="U65" s="20"/>
      <c r="V65" s="57"/>
      <c r="W65" s="64"/>
      <c r="X65" s="65"/>
      <c r="Y65" s="57"/>
    </row>
    <row r="66" spans="2:25" ht="13.5" thickBot="1" thickTop="1">
      <c r="B66" s="61" t="s">
        <v>56</v>
      </c>
      <c r="C66" s="62" t="s">
        <v>274</v>
      </c>
      <c r="D66" s="63" t="s">
        <v>10</v>
      </c>
      <c r="E66" s="10"/>
      <c r="F66" s="11"/>
      <c r="G66" s="10"/>
      <c r="H66" s="11"/>
      <c r="I66" s="10"/>
      <c r="J66" s="11"/>
      <c r="K66" s="10"/>
      <c r="L66" s="11"/>
      <c r="M66" s="10"/>
      <c r="N66" s="11"/>
      <c r="O66" s="12"/>
      <c r="P66" s="11"/>
      <c r="Q66" s="12"/>
      <c r="R66" s="11" t="s">
        <v>32</v>
      </c>
      <c r="S66" s="13"/>
      <c r="T66" s="14"/>
      <c r="U66" s="19"/>
      <c r="V66" s="57">
        <f>IF(X66&lt;=4,SUM(E67:S67),LARGE(E67:S67,1)+LARGE(E67:S67,2)+LARGE(E67:S67,3)+LARGE(E67:S67,4))</f>
        <v>3</v>
      </c>
      <c r="W66" s="64">
        <f>SUM(E67:T67)</f>
        <v>3</v>
      </c>
      <c r="X66" s="65">
        <f>COUNT(E67:T67)</f>
        <v>1</v>
      </c>
      <c r="Y66" s="57"/>
    </row>
    <row r="67" spans="2:25" ht="13.5" thickBot="1" thickTop="1">
      <c r="B67" s="61"/>
      <c r="C67" s="62"/>
      <c r="D67" s="63"/>
      <c r="E67" s="52"/>
      <c r="F67" s="53"/>
      <c r="G67" s="52"/>
      <c r="H67" s="53"/>
      <c r="I67" s="52"/>
      <c r="J67" s="53"/>
      <c r="K67" s="52"/>
      <c r="L67" s="53"/>
      <c r="M67" s="52"/>
      <c r="N67" s="53"/>
      <c r="O67" s="58"/>
      <c r="P67" s="59"/>
      <c r="Q67" s="58">
        <v>3</v>
      </c>
      <c r="R67" s="59"/>
      <c r="S67" s="58"/>
      <c r="T67" s="60"/>
      <c r="U67" s="20"/>
      <c r="V67" s="57"/>
      <c r="W67" s="64"/>
      <c r="X67" s="65"/>
      <c r="Y67" s="57"/>
    </row>
    <row r="68" spans="2:25" ht="13.5" thickBot="1" thickTop="1">
      <c r="B68" s="61" t="s">
        <v>61</v>
      </c>
      <c r="C68" s="62"/>
      <c r="D68" s="63"/>
      <c r="E68" s="10"/>
      <c r="F68" s="11"/>
      <c r="G68" s="10"/>
      <c r="H68" s="11"/>
      <c r="I68" s="10"/>
      <c r="J68" s="11"/>
      <c r="K68" s="10"/>
      <c r="L68" s="11"/>
      <c r="M68" s="10"/>
      <c r="N68" s="11"/>
      <c r="O68" s="12"/>
      <c r="P68" s="11"/>
      <c r="Q68" s="12"/>
      <c r="R68" s="11"/>
      <c r="S68" s="13"/>
      <c r="T68" s="14"/>
      <c r="U68" s="19"/>
      <c r="V68" s="57">
        <f>IF(X68&lt;=4,SUM(E69:S69),LARGE(E69:S69,1)+LARGE(E69:S69,2)+LARGE(E69:S69,3)+LARGE(E69:S69,4))</f>
        <v>0</v>
      </c>
      <c r="W68" s="64">
        <f>SUM(E69:T69)</f>
        <v>0</v>
      </c>
      <c r="X68" s="65">
        <f>COUNT(E69:T69)</f>
        <v>0</v>
      </c>
      <c r="Y68" s="57"/>
    </row>
    <row r="69" spans="2:25" ht="13.5" thickBot="1" thickTop="1">
      <c r="B69" s="61"/>
      <c r="C69" s="62"/>
      <c r="D69" s="63"/>
      <c r="E69" s="52"/>
      <c r="F69" s="53"/>
      <c r="G69" s="52"/>
      <c r="H69" s="53"/>
      <c r="I69" s="52"/>
      <c r="J69" s="53"/>
      <c r="K69" s="52"/>
      <c r="L69" s="53"/>
      <c r="M69" s="52"/>
      <c r="N69" s="53"/>
      <c r="O69" s="58"/>
      <c r="P69" s="59"/>
      <c r="Q69" s="58"/>
      <c r="R69" s="59"/>
      <c r="S69" s="58"/>
      <c r="T69" s="60"/>
      <c r="U69" s="20"/>
      <c r="V69" s="57"/>
      <c r="W69" s="64"/>
      <c r="X69" s="65"/>
      <c r="Y69" s="57"/>
    </row>
    <row r="70" spans="2:25" ht="13.5" thickBot="1" thickTop="1">
      <c r="B70" s="61" t="s">
        <v>62</v>
      </c>
      <c r="C70" s="62"/>
      <c r="D70" s="63"/>
      <c r="E70" s="10"/>
      <c r="F70" s="11"/>
      <c r="G70" s="10"/>
      <c r="H70" s="11"/>
      <c r="I70" s="10"/>
      <c r="J70" s="11"/>
      <c r="K70" s="10"/>
      <c r="L70" s="11"/>
      <c r="M70" s="10"/>
      <c r="N70" s="11"/>
      <c r="O70" s="12"/>
      <c r="P70" s="11"/>
      <c r="Q70" s="12"/>
      <c r="R70" s="11"/>
      <c r="S70" s="13"/>
      <c r="T70" s="14"/>
      <c r="U70" s="19"/>
      <c r="V70" s="57">
        <f>IF(X70&lt;=4,SUM(E71:S71),LARGE(E71:S71,1)+LARGE(E71:S71,2)+LARGE(E71:S71,3)+LARGE(E71:S71,4))</f>
        <v>0</v>
      </c>
      <c r="W70" s="64">
        <f>SUM(E71:T71)</f>
        <v>0</v>
      </c>
      <c r="X70" s="65">
        <f>COUNT(E71:T71)</f>
        <v>0</v>
      </c>
      <c r="Y70" s="57"/>
    </row>
    <row r="71" spans="2:25" ht="13.5" thickBot="1" thickTop="1">
      <c r="B71" s="61"/>
      <c r="C71" s="62"/>
      <c r="D71" s="63"/>
      <c r="E71" s="52"/>
      <c r="F71" s="53"/>
      <c r="G71" s="52"/>
      <c r="H71" s="53"/>
      <c r="I71" s="52"/>
      <c r="J71" s="53"/>
      <c r="K71" s="52"/>
      <c r="L71" s="53"/>
      <c r="M71" s="52"/>
      <c r="N71" s="53"/>
      <c r="O71" s="58"/>
      <c r="P71" s="59"/>
      <c r="Q71" s="58"/>
      <c r="R71" s="59"/>
      <c r="S71" s="58"/>
      <c r="T71" s="60"/>
      <c r="U71" s="20"/>
      <c r="V71" s="57"/>
      <c r="W71" s="64"/>
      <c r="X71" s="65"/>
      <c r="Y71" s="57"/>
    </row>
    <row r="72" spans="2:25" ht="13.5" thickBot="1" thickTop="1">
      <c r="B72" s="61" t="s">
        <v>63</v>
      </c>
      <c r="C72" s="62"/>
      <c r="D72" s="63"/>
      <c r="E72" s="10"/>
      <c r="F72" s="11"/>
      <c r="G72" s="10"/>
      <c r="H72" s="11"/>
      <c r="I72" s="10"/>
      <c r="J72" s="11"/>
      <c r="K72" s="10"/>
      <c r="L72" s="11"/>
      <c r="M72" s="10"/>
      <c r="N72" s="11"/>
      <c r="O72" s="12"/>
      <c r="P72" s="11"/>
      <c r="Q72" s="12"/>
      <c r="R72" s="11"/>
      <c r="S72" s="13"/>
      <c r="T72" s="14"/>
      <c r="U72" s="19"/>
      <c r="V72" s="57">
        <f>IF(X72&lt;=4,SUM(E73:S73),LARGE(E73:S73,1)+LARGE(E73:S73,2)+LARGE(E73:S73,3)+LARGE(E73:S73,4))</f>
        <v>0</v>
      </c>
      <c r="W72" s="64">
        <f>SUM(E73:T73)</f>
        <v>0</v>
      </c>
      <c r="X72" s="65">
        <f>COUNT(E73:T73)</f>
        <v>0</v>
      </c>
      <c r="Y72" s="57"/>
    </row>
    <row r="73" spans="2:25" ht="13.5" thickBot="1" thickTop="1">
      <c r="B73" s="61"/>
      <c r="C73" s="62"/>
      <c r="D73" s="63"/>
      <c r="E73" s="52"/>
      <c r="F73" s="53"/>
      <c r="G73" s="52"/>
      <c r="H73" s="53"/>
      <c r="I73" s="52"/>
      <c r="J73" s="53"/>
      <c r="K73" s="52"/>
      <c r="L73" s="53"/>
      <c r="M73" s="52"/>
      <c r="N73" s="53"/>
      <c r="O73" s="58"/>
      <c r="P73" s="59"/>
      <c r="Q73" s="58"/>
      <c r="R73" s="59"/>
      <c r="S73" s="58"/>
      <c r="T73" s="60"/>
      <c r="U73" s="20"/>
      <c r="V73" s="57"/>
      <c r="W73" s="64"/>
      <c r="X73" s="65"/>
      <c r="Y73" s="57"/>
    </row>
    <row r="74" spans="2:25" ht="13.5" thickBot="1" thickTop="1">
      <c r="B74" s="61" t="s">
        <v>64</v>
      </c>
      <c r="C74" s="62"/>
      <c r="D74" s="63"/>
      <c r="E74" s="10"/>
      <c r="F74" s="11"/>
      <c r="G74" s="10"/>
      <c r="H74" s="11"/>
      <c r="I74" s="10"/>
      <c r="J74" s="11"/>
      <c r="K74" s="10"/>
      <c r="L74" s="11"/>
      <c r="M74" s="10"/>
      <c r="N74" s="11"/>
      <c r="O74" s="12"/>
      <c r="P74" s="11"/>
      <c r="Q74" s="12"/>
      <c r="R74" s="11"/>
      <c r="S74" s="13"/>
      <c r="T74" s="14"/>
      <c r="U74" s="19"/>
      <c r="V74" s="57">
        <f>IF(X74&lt;=4,SUM(E75:S75),LARGE(E75:S75,1)+LARGE(E75:S75,2)+LARGE(E75:S75,3)+LARGE(E75:S75,4))</f>
        <v>0</v>
      </c>
      <c r="W74" s="64">
        <f>SUM(E75:T75)</f>
        <v>0</v>
      </c>
      <c r="X74" s="65">
        <f>COUNT(E75:T75)</f>
        <v>0</v>
      </c>
      <c r="Y74" s="57"/>
    </row>
    <row r="75" spans="2:25" ht="13.5" thickBot="1" thickTop="1">
      <c r="B75" s="61"/>
      <c r="C75" s="62"/>
      <c r="D75" s="63"/>
      <c r="E75" s="52"/>
      <c r="F75" s="53"/>
      <c r="G75" s="52"/>
      <c r="H75" s="53"/>
      <c r="I75" s="52"/>
      <c r="J75" s="53"/>
      <c r="K75" s="52"/>
      <c r="L75" s="53"/>
      <c r="M75" s="52"/>
      <c r="N75" s="53"/>
      <c r="O75" s="58"/>
      <c r="P75" s="59"/>
      <c r="Q75" s="58"/>
      <c r="R75" s="59"/>
      <c r="S75" s="58"/>
      <c r="T75" s="60"/>
      <c r="U75" s="20"/>
      <c r="V75" s="57"/>
      <c r="W75" s="64"/>
      <c r="X75" s="65"/>
      <c r="Y75" s="57"/>
    </row>
    <row r="76" spans="2:25" ht="13.5" thickBot="1" thickTop="1">
      <c r="B76" s="61" t="s">
        <v>65</v>
      </c>
      <c r="C76" s="62"/>
      <c r="D76" s="63"/>
      <c r="E76" s="10"/>
      <c r="F76" s="11"/>
      <c r="G76" s="10"/>
      <c r="H76" s="11"/>
      <c r="I76" s="10"/>
      <c r="J76" s="11"/>
      <c r="K76" s="10"/>
      <c r="L76" s="11"/>
      <c r="M76" s="10"/>
      <c r="N76" s="11"/>
      <c r="O76" s="12"/>
      <c r="P76" s="11"/>
      <c r="Q76" s="12"/>
      <c r="R76" s="11"/>
      <c r="S76" s="13"/>
      <c r="T76" s="14"/>
      <c r="U76" s="19"/>
      <c r="V76" s="57">
        <f>IF(X76&lt;=4,SUM(E77:S77),LARGE(E77:S77,1)+LARGE(E77:S77,2)+LARGE(E77:S77,3)+LARGE(E77:S77,4))</f>
        <v>0</v>
      </c>
      <c r="W76" s="64">
        <f>SUM(E77:T77)</f>
        <v>0</v>
      </c>
      <c r="X76" s="65">
        <f>COUNT(E77:T77)</f>
        <v>0</v>
      </c>
      <c r="Y76" s="57"/>
    </row>
    <row r="77" spans="2:25" ht="13.5" thickBot="1" thickTop="1">
      <c r="B77" s="61"/>
      <c r="C77" s="62"/>
      <c r="D77" s="63"/>
      <c r="E77" s="52"/>
      <c r="F77" s="53"/>
      <c r="G77" s="52"/>
      <c r="H77" s="53"/>
      <c r="I77" s="52"/>
      <c r="J77" s="53"/>
      <c r="K77" s="52"/>
      <c r="L77" s="53"/>
      <c r="M77" s="52"/>
      <c r="N77" s="53"/>
      <c r="O77" s="58"/>
      <c r="P77" s="59"/>
      <c r="Q77" s="58"/>
      <c r="R77" s="59"/>
      <c r="S77" s="58"/>
      <c r="T77" s="60"/>
      <c r="U77" s="20"/>
      <c r="V77" s="57"/>
      <c r="W77" s="64"/>
      <c r="X77" s="65"/>
      <c r="Y77" s="57"/>
    </row>
    <row r="78" spans="2:25" ht="13.5" thickBot="1" thickTop="1">
      <c r="B78" s="61" t="s">
        <v>66</v>
      </c>
      <c r="C78" s="62"/>
      <c r="D78" s="63"/>
      <c r="E78" s="10"/>
      <c r="F78" s="11"/>
      <c r="G78" s="10"/>
      <c r="H78" s="11"/>
      <c r="I78" s="10"/>
      <c r="J78" s="11"/>
      <c r="K78" s="10"/>
      <c r="L78" s="11"/>
      <c r="M78" s="10"/>
      <c r="N78" s="11"/>
      <c r="O78" s="12"/>
      <c r="P78" s="11"/>
      <c r="Q78" s="12"/>
      <c r="R78" s="11"/>
      <c r="S78" s="13"/>
      <c r="T78" s="14"/>
      <c r="U78" s="19"/>
      <c r="V78" s="57">
        <f>IF(X78&lt;=4,SUM(E79:S79),LARGE(E79:S79,1)+LARGE(E79:S79,2)+LARGE(E79:S79,3)+LARGE(E79:S79,4))</f>
        <v>0</v>
      </c>
      <c r="W78" s="64">
        <f>SUM(E79:T79)</f>
        <v>0</v>
      </c>
      <c r="X78" s="65">
        <f>COUNT(E79:T79)</f>
        <v>0</v>
      </c>
      <c r="Y78" s="57"/>
    </row>
    <row r="79" spans="2:25" ht="13.5" thickBot="1" thickTop="1">
      <c r="B79" s="61"/>
      <c r="C79" s="62"/>
      <c r="D79" s="63"/>
      <c r="E79" s="52"/>
      <c r="F79" s="53"/>
      <c r="G79" s="52"/>
      <c r="H79" s="53"/>
      <c r="I79" s="52"/>
      <c r="J79" s="53"/>
      <c r="K79" s="52"/>
      <c r="L79" s="53"/>
      <c r="M79" s="52"/>
      <c r="N79" s="53"/>
      <c r="O79" s="58"/>
      <c r="P79" s="59"/>
      <c r="Q79" s="58"/>
      <c r="R79" s="59"/>
      <c r="S79" s="58"/>
      <c r="T79" s="60"/>
      <c r="U79" s="20"/>
      <c r="V79" s="57"/>
      <c r="W79" s="64"/>
      <c r="X79" s="65"/>
      <c r="Y79" s="57"/>
    </row>
    <row r="80" spans="2:25" ht="13.5" thickBot="1" thickTop="1">
      <c r="B80" s="61" t="s">
        <v>74</v>
      </c>
      <c r="C80" s="62"/>
      <c r="D80" s="63"/>
      <c r="E80" s="10"/>
      <c r="F80" s="11"/>
      <c r="G80" s="10"/>
      <c r="H80" s="11"/>
      <c r="I80" s="10"/>
      <c r="J80" s="11"/>
      <c r="K80" s="10"/>
      <c r="L80" s="11"/>
      <c r="M80" s="10"/>
      <c r="N80" s="11"/>
      <c r="O80" s="12"/>
      <c r="P80" s="11"/>
      <c r="Q80" s="12"/>
      <c r="R80" s="11"/>
      <c r="S80" s="13"/>
      <c r="T80" s="14"/>
      <c r="U80" s="19"/>
      <c r="V80" s="57">
        <f>IF(X80&lt;=4,SUM(E81:S81),LARGE(E81:S81,1)+LARGE(E81:S81,2)+LARGE(E81:S81,3)+LARGE(E81:S81,4))</f>
        <v>0</v>
      </c>
      <c r="W80" s="64">
        <f>SUM(E81:T81)</f>
        <v>0</v>
      </c>
      <c r="X80" s="65">
        <f>COUNT(E81:T81)</f>
        <v>0</v>
      </c>
      <c r="Y80" s="57"/>
    </row>
    <row r="81" spans="2:25" ht="13.5" thickBot="1" thickTop="1">
      <c r="B81" s="61"/>
      <c r="C81" s="62"/>
      <c r="D81" s="63"/>
      <c r="E81" s="52"/>
      <c r="F81" s="53"/>
      <c r="G81" s="52"/>
      <c r="H81" s="53"/>
      <c r="I81" s="52"/>
      <c r="J81" s="53"/>
      <c r="K81" s="52"/>
      <c r="L81" s="53"/>
      <c r="M81" s="52"/>
      <c r="N81" s="53"/>
      <c r="O81" s="58"/>
      <c r="P81" s="59"/>
      <c r="Q81" s="58"/>
      <c r="R81" s="59"/>
      <c r="S81" s="58"/>
      <c r="T81" s="60"/>
      <c r="U81" s="20"/>
      <c r="V81" s="57"/>
      <c r="W81" s="64"/>
      <c r="X81" s="65"/>
      <c r="Y81" s="57"/>
    </row>
    <row r="82" spans="2:25" ht="13.5" thickBot="1" thickTop="1">
      <c r="B82" s="61" t="s">
        <v>68</v>
      </c>
      <c r="C82" s="62"/>
      <c r="D82" s="63"/>
      <c r="E82" s="10"/>
      <c r="F82" s="11"/>
      <c r="G82" s="10"/>
      <c r="H82" s="11"/>
      <c r="I82" s="10"/>
      <c r="J82" s="11"/>
      <c r="K82" s="10"/>
      <c r="L82" s="11"/>
      <c r="M82" s="10"/>
      <c r="N82" s="11"/>
      <c r="O82" s="12"/>
      <c r="P82" s="11"/>
      <c r="Q82" s="12"/>
      <c r="R82" s="11"/>
      <c r="S82" s="13"/>
      <c r="T82" s="14"/>
      <c r="U82" s="19"/>
      <c r="V82" s="57">
        <f>IF(X82&lt;=4,SUM(E83:S83),LARGE(E83:S83,1)+LARGE(E83:S83,2)+LARGE(E83:S83,3)+LARGE(E83:S83,4))</f>
        <v>0</v>
      </c>
      <c r="W82" s="64">
        <f>SUM(E83:T83)</f>
        <v>0</v>
      </c>
      <c r="X82" s="65">
        <f>COUNT(E83:T83)</f>
        <v>0</v>
      </c>
      <c r="Y82" s="57"/>
    </row>
    <row r="83" spans="2:25" ht="13.5" thickBot="1" thickTop="1">
      <c r="B83" s="61"/>
      <c r="C83" s="62"/>
      <c r="D83" s="63"/>
      <c r="E83" s="52"/>
      <c r="F83" s="53"/>
      <c r="G83" s="52"/>
      <c r="H83" s="53"/>
      <c r="I83" s="52"/>
      <c r="J83" s="53"/>
      <c r="K83" s="52"/>
      <c r="L83" s="53"/>
      <c r="M83" s="52"/>
      <c r="N83" s="53"/>
      <c r="O83" s="58"/>
      <c r="P83" s="59"/>
      <c r="Q83" s="58"/>
      <c r="R83" s="59"/>
      <c r="S83" s="58"/>
      <c r="T83" s="60"/>
      <c r="U83" s="20"/>
      <c r="V83" s="57"/>
      <c r="W83" s="64"/>
      <c r="X83" s="65"/>
      <c r="Y83" s="57"/>
    </row>
    <row r="84" ht="13.5" thickTop="1"/>
  </sheetData>
  <sheetProtection selectLockedCells="1" selectUnlockedCells="1"/>
  <mergeCells count="616">
    <mergeCell ref="Y72:Y73"/>
    <mergeCell ref="E73:F73"/>
    <mergeCell ref="G73:H73"/>
    <mergeCell ref="I73:J73"/>
    <mergeCell ref="K73:L73"/>
    <mergeCell ref="O73:P73"/>
    <mergeCell ref="Q73:R73"/>
    <mergeCell ref="S73:T73"/>
    <mergeCell ref="B72:B73"/>
    <mergeCell ref="C72:C73"/>
    <mergeCell ref="D72:D73"/>
    <mergeCell ref="V72:V73"/>
    <mergeCell ref="W72:W73"/>
    <mergeCell ref="X72:X73"/>
    <mergeCell ref="M73:N73"/>
    <mergeCell ref="Y70:Y71"/>
    <mergeCell ref="E71:F71"/>
    <mergeCell ref="G71:H71"/>
    <mergeCell ref="I71:J71"/>
    <mergeCell ref="K71:L71"/>
    <mergeCell ref="O71:P71"/>
    <mergeCell ref="Q71:R71"/>
    <mergeCell ref="S71:T71"/>
    <mergeCell ref="B70:B71"/>
    <mergeCell ref="C70:C71"/>
    <mergeCell ref="D70:D71"/>
    <mergeCell ref="V70:V71"/>
    <mergeCell ref="W70:W71"/>
    <mergeCell ref="X70:X71"/>
    <mergeCell ref="M71:N71"/>
    <mergeCell ref="Y68:Y69"/>
    <mergeCell ref="E69:F69"/>
    <mergeCell ref="G69:H69"/>
    <mergeCell ref="I69:J69"/>
    <mergeCell ref="K69:L69"/>
    <mergeCell ref="O69:P69"/>
    <mergeCell ref="Q69:R69"/>
    <mergeCell ref="S69:T69"/>
    <mergeCell ref="B68:B69"/>
    <mergeCell ref="C68:C69"/>
    <mergeCell ref="D68:D69"/>
    <mergeCell ref="V68:V69"/>
    <mergeCell ref="W68:W69"/>
    <mergeCell ref="X68:X69"/>
    <mergeCell ref="M69:N69"/>
    <mergeCell ref="Y66:Y67"/>
    <mergeCell ref="E67:F67"/>
    <mergeCell ref="G67:H67"/>
    <mergeCell ref="I67:J67"/>
    <mergeCell ref="K67:L67"/>
    <mergeCell ref="O67:P67"/>
    <mergeCell ref="Q67:R67"/>
    <mergeCell ref="S67:T67"/>
    <mergeCell ref="B66:B67"/>
    <mergeCell ref="C66:C67"/>
    <mergeCell ref="D66:D67"/>
    <mergeCell ref="V66:V67"/>
    <mergeCell ref="W66:W67"/>
    <mergeCell ref="X66:X67"/>
    <mergeCell ref="M67:N67"/>
    <mergeCell ref="Y64:Y65"/>
    <mergeCell ref="E65:F65"/>
    <mergeCell ref="G65:H65"/>
    <mergeCell ref="I65:J65"/>
    <mergeCell ref="K65:L65"/>
    <mergeCell ref="O65:P65"/>
    <mergeCell ref="Q65:R65"/>
    <mergeCell ref="S65:T65"/>
    <mergeCell ref="B64:B65"/>
    <mergeCell ref="C64:C65"/>
    <mergeCell ref="D64:D65"/>
    <mergeCell ref="V64:V65"/>
    <mergeCell ref="W64:W65"/>
    <mergeCell ref="X64:X65"/>
    <mergeCell ref="M65:N65"/>
    <mergeCell ref="Y62:Y63"/>
    <mergeCell ref="E63:F63"/>
    <mergeCell ref="G63:H63"/>
    <mergeCell ref="I63:J63"/>
    <mergeCell ref="K63:L63"/>
    <mergeCell ref="O63:P63"/>
    <mergeCell ref="Q63:R63"/>
    <mergeCell ref="S63:T63"/>
    <mergeCell ref="B62:B63"/>
    <mergeCell ref="C62:C63"/>
    <mergeCell ref="D62:D63"/>
    <mergeCell ref="V62:V63"/>
    <mergeCell ref="W62:W63"/>
    <mergeCell ref="X62:X63"/>
    <mergeCell ref="M63:N63"/>
    <mergeCell ref="Y44:Y45"/>
    <mergeCell ref="E45:F45"/>
    <mergeCell ref="G45:H45"/>
    <mergeCell ref="I45:J45"/>
    <mergeCell ref="K45:L45"/>
    <mergeCell ref="O45:P45"/>
    <mergeCell ref="Q45:R45"/>
    <mergeCell ref="S45:T45"/>
    <mergeCell ref="B44:B45"/>
    <mergeCell ref="C44:C45"/>
    <mergeCell ref="D44:D45"/>
    <mergeCell ref="V44:V45"/>
    <mergeCell ref="W44:W45"/>
    <mergeCell ref="X44:X45"/>
    <mergeCell ref="M45:N45"/>
    <mergeCell ref="Y42:Y43"/>
    <mergeCell ref="E43:F43"/>
    <mergeCell ref="G43:H43"/>
    <mergeCell ref="I43:J43"/>
    <mergeCell ref="K43:L43"/>
    <mergeCell ref="O43:P43"/>
    <mergeCell ref="Q43:R43"/>
    <mergeCell ref="S43:T43"/>
    <mergeCell ref="B42:B43"/>
    <mergeCell ref="C42:C43"/>
    <mergeCell ref="D42:D43"/>
    <mergeCell ref="V42:V43"/>
    <mergeCell ref="W42:W43"/>
    <mergeCell ref="X42:X43"/>
    <mergeCell ref="M43:N43"/>
    <mergeCell ref="Y40:Y41"/>
    <mergeCell ref="E41:F41"/>
    <mergeCell ref="G41:H41"/>
    <mergeCell ref="I41:J41"/>
    <mergeCell ref="K41:L41"/>
    <mergeCell ref="O41:P41"/>
    <mergeCell ref="Q41:R41"/>
    <mergeCell ref="S41:T41"/>
    <mergeCell ref="B40:B41"/>
    <mergeCell ref="C40:C41"/>
    <mergeCell ref="D40:D41"/>
    <mergeCell ref="V40:V41"/>
    <mergeCell ref="W40:W41"/>
    <mergeCell ref="X40:X41"/>
    <mergeCell ref="M41:N41"/>
    <mergeCell ref="Y38:Y39"/>
    <mergeCell ref="E39:F39"/>
    <mergeCell ref="G39:H39"/>
    <mergeCell ref="I39:J39"/>
    <mergeCell ref="K39:L39"/>
    <mergeCell ref="O39:P39"/>
    <mergeCell ref="Q39:R39"/>
    <mergeCell ref="S39:T39"/>
    <mergeCell ref="B38:B39"/>
    <mergeCell ref="C38:C39"/>
    <mergeCell ref="D38:D39"/>
    <mergeCell ref="V38:V39"/>
    <mergeCell ref="W38:W39"/>
    <mergeCell ref="X38:X39"/>
    <mergeCell ref="M39:N39"/>
    <mergeCell ref="Y36:Y37"/>
    <mergeCell ref="E37:F37"/>
    <mergeCell ref="G37:H37"/>
    <mergeCell ref="I37:J37"/>
    <mergeCell ref="K37:L37"/>
    <mergeCell ref="O37:P37"/>
    <mergeCell ref="Q37:R37"/>
    <mergeCell ref="S37:T37"/>
    <mergeCell ref="B36:B37"/>
    <mergeCell ref="C36:C37"/>
    <mergeCell ref="D36:D37"/>
    <mergeCell ref="V36:V37"/>
    <mergeCell ref="W36:W37"/>
    <mergeCell ref="X36:X37"/>
    <mergeCell ref="M37:N37"/>
    <mergeCell ref="Y34:Y35"/>
    <mergeCell ref="E35:F35"/>
    <mergeCell ref="G35:H35"/>
    <mergeCell ref="I35:J35"/>
    <mergeCell ref="K35:L35"/>
    <mergeCell ref="O35:P35"/>
    <mergeCell ref="Q35:R35"/>
    <mergeCell ref="S35:T35"/>
    <mergeCell ref="B34:B35"/>
    <mergeCell ref="C34:C35"/>
    <mergeCell ref="D34:D35"/>
    <mergeCell ref="V34:V35"/>
    <mergeCell ref="W34:W35"/>
    <mergeCell ref="X34:X35"/>
    <mergeCell ref="M35:N35"/>
    <mergeCell ref="Y32:Y33"/>
    <mergeCell ref="E33:F33"/>
    <mergeCell ref="G33:H33"/>
    <mergeCell ref="I33:J33"/>
    <mergeCell ref="K33:L33"/>
    <mergeCell ref="O33:P33"/>
    <mergeCell ref="Q33:R33"/>
    <mergeCell ref="S33:T33"/>
    <mergeCell ref="B32:B33"/>
    <mergeCell ref="C32:C33"/>
    <mergeCell ref="D32:D33"/>
    <mergeCell ref="V32:V33"/>
    <mergeCell ref="W32:W33"/>
    <mergeCell ref="X32:X33"/>
    <mergeCell ref="M33:N33"/>
    <mergeCell ref="Y30:Y31"/>
    <mergeCell ref="E31:F31"/>
    <mergeCell ref="G31:H31"/>
    <mergeCell ref="I31:J31"/>
    <mergeCell ref="K31:L31"/>
    <mergeCell ref="O31:P31"/>
    <mergeCell ref="Q31:R31"/>
    <mergeCell ref="S31:T31"/>
    <mergeCell ref="B30:B31"/>
    <mergeCell ref="C30:C31"/>
    <mergeCell ref="D30:D31"/>
    <mergeCell ref="V30:V31"/>
    <mergeCell ref="W30:W31"/>
    <mergeCell ref="X30:X31"/>
    <mergeCell ref="M31:N31"/>
    <mergeCell ref="Y28:Y29"/>
    <mergeCell ref="E29:F29"/>
    <mergeCell ref="G29:H29"/>
    <mergeCell ref="I29:J29"/>
    <mergeCell ref="K29:L29"/>
    <mergeCell ref="O29:P29"/>
    <mergeCell ref="Q29:R29"/>
    <mergeCell ref="S29:T29"/>
    <mergeCell ref="B28:B29"/>
    <mergeCell ref="C28:C29"/>
    <mergeCell ref="D28:D29"/>
    <mergeCell ref="V28:V29"/>
    <mergeCell ref="W28:W29"/>
    <mergeCell ref="X28:X29"/>
    <mergeCell ref="M29:N29"/>
    <mergeCell ref="Y26:Y27"/>
    <mergeCell ref="E27:F27"/>
    <mergeCell ref="G27:H27"/>
    <mergeCell ref="I27:J27"/>
    <mergeCell ref="K27:L27"/>
    <mergeCell ref="O27:P27"/>
    <mergeCell ref="Q27:R27"/>
    <mergeCell ref="S27:T27"/>
    <mergeCell ref="B26:B27"/>
    <mergeCell ref="C26:C27"/>
    <mergeCell ref="D26:D27"/>
    <mergeCell ref="V26:V27"/>
    <mergeCell ref="W26:W27"/>
    <mergeCell ref="X26:X27"/>
    <mergeCell ref="M27:N27"/>
    <mergeCell ref="Y24:Y25"/>
    <mergeCell ref="E25:F25"/>
    <mergeCell ref="G25:H25"/>
    <mergeCell ref="I25:J25"/>
    <mergeCell ref="K25:L25"/>
    <mergeCell ref="O25:P25"/>
    <mergeCell ref="Q25:R25"/>
    <mergeCell ref="S25:T25"/>
    <mergeCell ref="B24:B25"/>
    <mergeCell ref="C24:C25"/>
    <mergeCell ref="D24:D25"/>
    <mergeCell ref="V24:V25"/>
    <mergeCell ref="W24:W25"/>
    <mergeCell ref="X24:X25"/>
    <mergeCell ref="M25:N25"/>
    <mergeCell ref="Y22:Y23"/>
    <mergeCell ref="E23:F23"/>
    <mergeCell ref="G23:H23"/>
    <mergeCell ref="I23:J23"/>
    <mergeCell ref="K23:L23"/>
    <mergeCell ref="O23:P23"/>
    <mergeCell ref="Q23:R23"/>
    <mergeCell ref="S23:T23"/>
    <mergeCell ref="B22:B23"/>
    <mergeCell ref="C22:C23"/>
    <mergeCell ref="D22:D23"/>
    <mergeCell ref="V22:V23"/>
    <mergeCell ref="W22:W23"/>
    <mergeCell ref="X22:X23"/>
    <mergeCell ref="M23:N23"/>
    <mergeCell ref="Y20:Y21"/>
    <mergeCell ref="E21:F21"/>
    <mergeCell ref="G21:H21"/>
    <mergeCell ref="I21:J21"/>
    <mergeCell ref="K21:L21"/>
    <mergeCell ref="O21:P21"/>
    <mergeCell ref="Q21:R21"/>
    <mergeCell ref="S21:T21"/>
    <mergeCell ref="B20:B21"/>
    <mergeCell ref="C20:C21"/>
    <mergeCell ref="D20:D21"/>
    <mergeCell ref="V20:V21"/>
    <mergeCell ref="W20:W21"/>
    <mergeCell ref="X20:X21"/>
    <mergeCell ref="M21:N21"/>
    <mergeCell ref="Y18:Y19"/>
    <mergeCell ref="E19:F19"/>
    <mergeCell ref="G19:H19"/>
    <mergeCell ref="I19:J19"/>
    <mergeCell ref="K19:L19"/>
    <mergeCell ref="O19:P19"/>
    <mergeCell ref="Q19:R19"/>
    <mergeCell ref="S19:T19"/>
    <mergeCell ref="B18:B19"/>
    <mergeCell ref="C18:C19"/>
    <mergeCell ref="D18:D19"/>
    <mergeCell ref="V18:V19"/>
    <mergeCell ref="W18:W19"/>
    <mergeCell ref="X18:X19"/>
    <mergeCell ref="M19:N19"/>
    <mergeCell ref="Y16:Y17"/>
    <mergeCell ref="E17:F17"/>
    <mergeCell ref="G17:H17"/>
    <mergeCell ref="I17:J17"/>
    <mergeCell ref="K17:L17"/>
    <mergeCell ref="O17:P17"/>
    <mergeCell ref="Q17:R17"/>
    <mergeCell ref="S17:T17"/>
    <mergeCell ref="B16:B17"/>
    <mergeCell ref="C16:C17"/>
    <mergeCell ref="D16:D17"/>
    <mergeCell ref="V16:V17"/>
    <mergeCell ref="W16:W17"/>
    <mergeCell ref="X16:X17"/>
    <mergeCell ref="M17:N17"/>
    <mergeCell ref="Y14:Y15"/>
    <mergeCell ref="E15:F15"/>
    <mergeCell ref="G15:H15"/>
    <mergeCell ref="I15:J15"/>
    <mergeCell ref="K15:L15"/>
    <mergeCell ref="O15:P15"/>
    <mergeCell ref="Q15:R15"/>
    <mergeCell ref="S15:T15"/>
    <mergeCell ref="B14:B15"/>
    <mergeCell ref="C14:C15"/>
    <mergeCell ref="D14:D15"/>
    <mergeCell ref="V14:V15"/>
    <mergeCell ref="W14:W15"/>
    <mergeCell ref="X14:X15"/>
    <mergeCell ref="Y12:Y13"/>
    <mergeCell ref="E13:F13"/>
    <mergeCell ref="G13:H13"/>
    <mergeCell ref="I13:J13"/>
    <mergeCell ref="K13:L13"/>
    <mergeCell ref="O13:P13"/>
    <mergeCell ref="Q13:R13"/>
    <mergeCell ref="S13:T13"/>
    <mergeCell ref="B12:B13"/>
    <mergeCell ref="C12:C13"/>
    <mergeCell ref="D12:D13"/>
    <mergeCell ref="V12:V13"/>
    <mergeCell ref="W12:W13"/>
    <mergeCell ref="X12:X13"/>
    <mergeCell ref="Y10:Y11"/>
    <mergeCell ref="E11:F11"/>
    <mergeCell ref="G11:H11"/>
    <mergeCell ref="I11:J11"/>
    <mergeCell ref="K11:L11"/>
    <mergeCell ref="O11:P11"/>
    <mergeCell ref="Q11:R11"/>
    <mergeCell ref="S11:T11"/>
    <mergeCell ref="B10:B11"/>
    <mergeCell ref="C10:C11"/>
    <mergeCell ref="D10:D11"/>
    <mergeCell ref="V10:V11"/>
    <mergeCell ref="W10:W11"/>
    <mergeCell ref="X10:X11"/>
    <mergeCell ref="Y8:Y9"/>
    <mergeCell ref="E9:F9"/>
    <mergeCell ref="G9:H9"/>
    <mergeCell ref="I9:J9"/>
    <mergeCell ref="K9:L9"/>
    <mergeCell ref="O9:P9"/>
    <mergeCell ref="Q9:R9"/>
    <mergeCell ref="S9:T9"/>
    <mergeCell ref="B8:B9"/>
    <mergeCell ref="C8:C9"/>
    <mergeCell ref="D8:D9"/>
    <mergeCell ref="V8:V9"/>
    <mergeCell ref="W8:W9"/>
    <mergeCell ref="X8:X9"/>
    <mergeCell ref="Y6:Y7"/>
    <mergeCell ref="E7:F7"/>
    <mergeCell ref="G7:H7"/>
    <mergeCell ref="I7:J7"/>
    <mergeCell ref="K7:L7"/>
    <mergeCell ref="O7:P7"/>
    <mergeCell ref="Q7:R7"/>
    <mergeCell ref="S7:T7"/>
    <mergeCell ref="B6:B7"/>
    <mergeCell ref="C6:C7"/>
    <mergeCell ref="D6:D7"/>
    <mergeCell ref="V6:V7"/>
    <mergeCell ref="W6:W7"/>
    <mergeCell ref="X6:X7"/>
    <mergeCell ref="W3:W5"/>
    <mergeCell ref="X3:X5"/>
    <mergeCell ref="Y3:Y5"/>
    <mergeCell ref="E5:F5"/>
    <mergeCell ref="G5:H5"/>
    <mergeCell ref="I5:J5"/>
    <mergeCell ref="K5:L5"/>
    <mergeCell ref="O5:P5"/>
    <mergeCell ref="Q5:R5"/>
    <mergeCell ref="S5:T5"/>
    <mergeCell ref="P3:P4"/>
    <mergeCell ref="Q3:Q4"/>
    <mergeCell ref="R3:R4"/>
    <mergeCell ref="S3:S4"/>
    <mergeCell ref="T3:T4"/>
    <mergeCell ref="V3:V5"/>
    <mergeCell ref="H3:H4"/>
    <mergeCell ref="I3:I4"/>
    <mergeCell ref="J3:J4"/>
    <mergeCell ref="K3:K4"/>
    <mergeCell ref="L3:L4"/>
    <mergeCell ref="O3:O4"/>
    <mergeCell ref="M3:M4"/>
    <mergeCell ref="N3:N4"/>
    <mergeCell ref="B3:B5"/>
    <mergeCell ref="C3:C5"/>
    <mergeCell ref="D3:D5"/>
    <mergeCell ref="E3:E4"/>
    <mergeCell ref="F3:F4"/>
    <mergeCell ref="G3:G4"/>
    <mergeCell ref="B46:B47"/>
    <mergeCell ref="C46:C47"/>
    <mergeCell ref="D46:D47"/>
    <mergeCell ref="E47:F47"/>
    <mergeCell ref="G47:H47"/>
    <mergeCell ref="I47:J47"/>
    <mergeCell ref="K47:L47"/>
    <mergeCell ref="O47:P47"/>
    <mergeCell ref="Q47:R47"/>
    <mergeCell ref="S47:T47"/>
    <mergeCell ref="V46:V47"/>
    <mergeCell ref="W46:W47"/>
    <mergeCell ref="M47:N47"/>
    <mergeCell ref="X46:X47"/>
    <mergeCell ref="Y46:Y47"/>
    <mergeCell ref="B48:B49"/>
    <mergeCell ref="C48:C49"/>
    <mergeCell ref="D48:D49"/>
    <mergeCell ref="E49:F49"/>
    <mergeCell ref="G49:H49"/>
    <mergeCell ref="I49:J49"/>
    <mergeCell ref="K49:L49"/>
    <mergeCell ref="O49:P49"/>
    <mergeCell ref="Q49:R49"/>
    <mergeCell ref="S49:T49"/>
    <mergeCell ref="V48:V49"/>
    <mergeCell ref="W48:W49"/>
    <mergeCell ref="X48:X49"/>
    <mergeCell ref="Y48:Y49"/>
    <mergeCell ref="B50:B51"/>
    <mergeCell ref="C50:C51"/>
    <mergeCell ref="D50:D51"/>
    <mergeCell ref="V50:V51"/>
    <mergeCell ref="W50:W51"/>
    <mergeCell ref="X50:X51"/>
    <mergeCell ref="Y50:Y51"/>
    <mergeCell ref="E51:F51"/>
    <mergeCell ref="G51:H51"/>
    <mergeCell ref="I51:J51"/>
    <mergeCell ref="K51:L51"/>
    <mergeCell ref="O51:P51"/>
    <mergeCell ref="Q51:R51"/>
    <mergeCell ref="S51:T51"/>
    <mergeCell ref="B52:B53"/>
    <mergeCell ref="C52:C53"/>
    <mergeCell ref="D52:D53"/>
    <mergeCell ref="V52:V53"/>
    <mergeCell ref="W52:W53"/>
    <mergeCell ref="X52:X53"/>
    <mergeCell ref="Y52:Y53"/>
    <mergeCell ref="E53:F53"/>
    <mergeCell ref="G53:H53"/>
    <mergeCell ref="I53:J53"/>
    <mergeCell ref="K53:L53"/>
    <mergeCell ref="O53:P53"/>
    <mergeCell ref="Q53:R53"/>
    <mergeCell ref="S53:T53"/>
    <mergeCell ref="B54:B55"/>
    <mergeCell ref="C54:C55"/>
    <mergeCell ref="D54:D55"/>
    <mergeCell ref="V54:V55"/>
    <mergeCell ref="W54:W55"/>
    <mergeCell ref="X54:X55"/>
    <mergeCell ref="Y54:Y55"/>
    <mergeCell ref="E55:F55"/>
    <mergeCell ref="G55:H55"/>
    <mergeCell ref="I55:J55"/>
    <mergeCell ref="K55:L55"/>
    <mergeCell ref="O55:P55"/>
    <mergeCell ref="Q55:R55"/>
    <mergeCell ref="S55:T55"/>
    <mergeCell ref="B56:B57"/>
    <mergeCell ref="C56:C57"/>
    <mergeCell ref="D56:D57"/>
    <mergeCell ref="V56:V57"/>
    <mergeCell ref="W56:W57"/>
    <mergeCell ref="X56:X57"/>
    <mergeCell ref="Y56:Y57"/>
    <mergeCell ref="E57:F57"/>
    <mergeCell ref="G57:H57"/>
    <mergeCell ref="I57:J57"/>
    <mergeCell ref="K57:L57"/>
    <mergeCell ref="O57:P57"/>
    <mergeCell ref="Q57:R57"/>
    <mergeCell ref="S57:T57"/>
    <mergeCell ref="B58:B59"/>
    <mergeCell ref="C58:C59"/>
    <mergeCell ref="D58:D59"/>
    <mergeCell ref="V58:V59"/>
    <mergeCell ref="W58:W59"/>
    <mergeCell ref="X58:X59"/>
    <mergeCell ref="Y58:Y59"/>
    <mergeCell ref="E59:F59"/>
    <mergeCell ref="G59:H59"/>
    <mergeCell ref="I59:J59"/>
    <mergeCell ref="K59:L59"/>
    <mergeCell ref="O59:P59"/>
    <mergeCell ref="Q59:R59"/>
    <mergeCell ref="S59:T59"/>
    <mergeCell ref="B60:B61"/>
    <mergeCell ref="C60:C61"/>
    <mergeCell ref="D60:D61"/>
    <mergeCell ref="V60:V61"/>
    <mergeCell ref="W60:W61"/>
    <mergeCell ref="X60:X61"/>
    <mergeCell ref="Y60:Y61"/>
    <mergeCell ref="E61:F61"/>
    <mergeCell ref="G61:H61"/>
    <mergeCell ref="I61:J61"/>
    <mergeCell ref="K61:L61"/>
    <mergeCell ref="O61:P61"/>
    <mergeCell ref="Q61:R61"/>
    <mergeCell ref="S61:T61"/>
    <mergeCell ref="M61:N61"/>
    <mergeCell ref="B74:B75"/>
    <mergeCell ref="C74:C75"/>
    <mergeCell ref="D74:D75"/>
    <mergeCell ref="V74:V75"/>
    <mergeCell ref="W74:W75"/>
    <mergeCell ref="X74:X75"/>
    <mergeCell ref="Y74:Y75"/>
    <mergeCell ref="E75:F75"/>
    <mergeCell ref="G75:H75"/>
    <mergeCell ref="I75:J75"/>
    <mergeCell ref="K75:L75"/>
    <mergeCell ref="O75:P75"/>
    <mergeCell ref="Q75:R75"/>
    <mergeCell ref="S75:T75"/>
    <mergeCell ref="M75:N75"/>
    <mergeCell ref="B76:B77"/>
    <mergeCell ref="C76:C77"/>
    <mergeCell ref="D76:D77"/>
    <mergeCell ref="V76:V77"/>
    <mergeCell ref="W76:W77"/>
    <mergeCell ref="X76:X77"/>
    <mergeCell ref="Y76:Y77"/>
    <mergeCell ref="E77:F77"/>
    <mergeCell ref="G77:H77"/>
    <mergeCell ref="I77:J77"/>
    <mergeCell ref="K77:L77"/>
    <mergeCell ref="O77:P77"/>
    <mergeCell ref="Q77:R77"/>
    <mergeCell ref="S77:T77"/>
    <mergeCell ref="M77:N77"/>
    <mergeCell ref="B78:B79"/>
    <mergeCell ref="C78:C79"/>
    <mergeCell ref="D78:D79"/>
    <mergeCell ref="V78:V79"/>
    <mergeCell ref="W78:W79"/>
    <mergeCell ref="X78:X79"/>
    <mergeCell ref="Y78:Y79"/>
    <mergeCell ref="E79:F79"/>
    <mergeCell ref="G79:H79"/>
    <mergeCell ref="I79:J79"/>
    <mergeCell ref="K79:L79"/>
    <mergeCell ref="O79:P79"/>
    <mergeCell ref="Q79:R79"/>
    <mergeCell ref="S79:T79"/>
    <mergeCell ref="M79:N79"/>
    <mergeCell ref="B80:B81"/>
    <mergeCell ref="C80:C81"/>
    <mergeCell ref="D80:D81"/>
    <mergeCell ref="V80:V81"/>
    <mergeCell ref="W80:W81"/>
    <mergeCell ref="X80:X81"/>
    <mergeCell ref="Y80:Y81"/>
    <mergeCell ref="E81:F81"/>
    <mergeCell ref="G81:H81"/>
    <mergeCell ref="I81:J81"/>
    <mergeCell ref="K81:L81"/>
    <mergeCell ref="O81:P81"/>
    <mergeCell ref="Q81:R81"/>
    <mergeCell ref="S81:T81"/>
    <mergeCell ref="M81:N81"/>
    <mergeCell ref="B82:B83"/>
    <mergeCell ref="C82:C83"/>
    <mergeCell ref="D82:D83"/>
    <mergeCell ref="V82:V83"/>
    <mergeCell ref="W82:W83"/>
    <mergeCell ref="X82:X83"/>
    <mergeCell ref="Y82:Y83"/>
    <mergeCell ref="E83:F83"/>
    <mergeCell ref="G83:H83"/>
    <mergeCell ref="I83:J83"/>
    <mergeCell ref="K83:L83"/>
    <mergeCell ref="O83:P83"/>
    <mergeCell ref="Q83:R83"/>
    <mergeCell ref="S83:T83"/>
    <mergeCell ref="M83:N83"/>
    <mergeCell ref="M5:N5"/>
    <mergeCell ref="M7:N7"/>
    <mergeCell ref="M9:N9"/>
    <mergeCell ref="M11:N11"/>
    <mergeCell ref="M13:N13"/>
    <mergeCell ref="M15:N15"/>
    <mergeCell ref="M49:N49"/>
    <mergeCell ref="M51:N51"/>
    <mergeCell ref="M53:N53"/>
    <mergeCell ref="M55:N55"/>
    <mergeCell ref="M57:N57"/>
    <mergeCell ref="M59:N59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71"/>
  <sheetViews>
    <sheetView zoomScale="80" zoomScaleNormal="80" zoomScalePageLayoutView="0" workbookViewId="0" topLeftCell="A2">
      <selection activeCell="R68" sqref="R68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5.140625" style="1" customWidth="1"/>
    <col min="20" max="20" width="3.00390625" style="3" customWidth="1"/>
    <col min="21" max="21" width="0.71875" style="1" customWidth="1"/>
    <col min="22" max="25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5" ht="57" customHeight="1" thickBot="1" thickTop="1">
      <c r="B3" s="66" t="s">
        <v>33</v>
      </c>
      <c r="C3" s="67" t="s">
        <v>34</v>
      </c>
      <c r="D3" s="68" t="s">
        <v>4</v>
      </c>
      <c r="E3" s="69" t="s">
        <v>100</v>
      </c>
      <c r="F3" s="70" t="s">
        <v>102</v>
      </c>
      <c r="G3" s="71" t="s">
        <v>103</v>
      </c>
      <c r="H3" s="70" t="s">
        <v>104</v>
      </c>
      <c r="I3" s="71" t="s">
        <v>106</v>
      </c>
      <c r="J3" s="70" t="s">
        <v>107</v>
      </c>
      <c r="K3" s="71" t="s">
        <v>109</v>
      </c>
      <c r="L3" s="70" t="s">
        <v>110</v>
      </c>
      <c r="M3" s="71" t="s">
        <v>112</v>
      </c>
      <c r="N3" s="70" t="s">
        <v>110</v>
      </c>
      <c r="O3" s="71" t="s">
        <v>113</v>
      </c>
      <c r="P3" s="70" t="s">
        <v>263</v>
      </c>
      <c r="Q3" s="71" t="s">
        <v>115</v>
      </c>
      <c r="R3" s="70" t="s">
        <v>272</v>
      </c>
      <c r="S3" s="71" t="s">
        <v>75</v>
      </c>
      <c r="T3" s="72"/>
      <c r="U3" s="7"/>
      <c r="V3" s="73" t="s">
        <v>5</v>
      </c>
      <c r="W3" s="73" t="s">
        <v>6</v>
      </c>
      <c r="X3" s="74" t="s">
        <v>7</v>
      </c>
      <c r="Y3" s="75" t="s">
        <v>8</v>
      </c>
    </row>
    <row r="4" spans="2:25" ht="48" customHeight="1">
      <c r="B4" s="66"/>
      <c r="C4" s="67"/>
      <c r="D4" s="68"/>
      <c r="E4" s="69"/>
      <c r="F4" s="70"/>
      <c r="G4" s="71"/>
      <c r="H4" s="70"/>
      <c r="I4" s="71"/>
      <c r="J4" s="70"/>
      <c r="K4" s="71"/>
      <c r="L4" s="70"/>
      <c r="M4" s="71"/>
      <c r="N4" s="70"/>
      <c r="O4" s="71"/>
      <c r="P4" s="70"/>
      <c r="Q4" s="71"/>
      <c r="R4" s="70"/>
      <c r="S4" s="71"/>
      <c r="T4" s="72"/>
      <c r="U4" s="8"/>
      <c r="V4" s="73"/>
      <c r="W4" s="73"/>
      <c r="X4" s="73"/>
      <c r="Y4" s="75"/>
    </row>
    <row r="5" spans="2:25" ht="13.5" customHeight="1">
      <c r="B5" s="66"/>
      <c r="C5" s="67"/>
      <c r="D5" s="68"/>
      <c r="E5" s="54" t="s">
        <v>101</v>
      </c>
      <c r="F5" s="54"/>
      <c r="G5" s="54" t="s">
        <v>105</v>
      </c>
      <c r="H5" s="54"/>
      <c r="I5" s="54" t="s">
        <v>108</v>
      </c>
      <c r="J5" s="54"/>
      <c r="K5" s="54" t="s">
        <v>111</v>
      </c>
      <c r="L5" s="54"/>
      <c r="M5" s="54" t="s">
        <v>111</v>
      </c>
      <c r="N5" s="54"/>
      <c r="O5" s="54" t="s">
        <v>114</v>
      </c>
      <c r="P5" s="54"/>
      <c r="Q5" s="54" t="s">
        <v>119</v>
      </c>
      <c r="R5" s="54"/>
      <c r="S5" s="54" t="s">
        <v>117</v>
      </c>
      <c r="T5" s="54"/>
      <c r="U5" s="9"/>
      <c r="V5" s="73"/>
      <c r="W5" s="73"/>
      <c r="X5" s="73"/>
      <c r="Y5" s="75"/>
    </row>
    <row r="6" spans="2:25" ht="13.5" customHeight="1">
      <c r="B6" s="61" t="s">
        <v>9</v>
      </c>
      <c r="C6" s="99" t="s">
        <v>120</v>
      </c>
      <c r="D6" s="100" t="s">
        <v>22</v>
      </c>
      <c r="E6" s="21"/>
      <c r="F6" s="22" t="s">
        <v>9</v>
      </c>
      <c r="G6" s="21"/>
      <c r="H6" s="22" t="s">
        <v>9</v>
      </c>
      <c r="I6" s="21"/>
      <c r="J6" s="22" t="s">
        <v>9</v>
      </c>
      <c r="K6" s="21"/>
      <c r="L6" s="22" t="s">
        <v>16</v>
      </c>
      <c r="M6" s="21"/>
      <c r="N6" s="22" t="s">
        <v>9</v>
      </c>
      <c r="O6" s="23"/>
      <c r="P6" s="24"/>
      <c r="Q6" s="25"/>
      <c r="R6" s="24" t="s">
        <v>9</v>
      </c>
      <c r="S6" s="23"/>
      <c r="T6" s="24"/>
      <c r="U6" s="26"/>
      <c r="V6" s="101">
        <f>IF(X6&lt;=4,SUM(E7:S7),LARGE(E7:S7,1)+LARGE(E7:S7,2)+LARGE(E7:S7,3)+LARGE(E7:S7,4))</f>
        <v>200</v>
      </c>
      <c r="W6" s="102">
        <f>SUM(E7:T7)</f>
        <v>282</v>
      </c>
      <c r="X6" s="103">
        <f>COUNT(E7:T7)</f>
        <v>6</v>
      </c>
      <c r="Y6" s="81"/>
    </row>
    <row r="7" spans="2:25" s="17" customFormat="1" ht="13.5" customHeight="1">
      <c r="B7" s="61"/>
      <c r="C7" s="99"/>
      <c r="D7" s="100"/>
      <c r="E7" s="55">
        <v>50</v>
      </c>
      <c r="F7" s="55"/>
      <c r="G7" s="55">
        <v>50</v>
      </c>
      <c r="H7" s="55"/>
      <c r="I7" s="55">
        <v>50</v>
      </c>
      <c r="J7" s="55"/>
      <c r="K7" s="55">
        <v>32</v>
      </c>
      <c r="L7" s="55"/>
      <c r="M7" s="55">
        <v>50</v>
      </c>
      <c r="N7" s="55"/>
      <c r="O7" s="80"/>
      <c r="P7" s="80"/>
      <c r="Q7" s="80">
        <v>50</v>
      </c>
      <c r="R7" s="80"/>
      <c r="S7" s="80"/>
      <c r="T7" s="80"/>
      <c r="U7" s="18"/>
      <c r="V7" s="101"/>
      <c r="W7" s="102"/>
      <c r="X7" s="103"/>
      <c r="Y7" s="81"/>
    </row>
    <row r="8" spans="2:25" ht="13.5" customHeight="1">
      <c r="B8" s="61" t="s">
        <v>11</v>
      </c>
      <c r="C8" s="104" t="s">
        <v>121</v>
      </c>
      <c r="D8" s="105" t="s">
        <v>17</v>
      </c>
      <c r="E8" s="10"/>
      <c r="F8" s="27" t="s">
        <v>11</v>
      </c>
      <c r="G8" s="10"/>
      <c r="H8" s="27" t="s">
        <v>15</v>
      </c>
      <c r="I8" s="10"/>
      <c r="J8" s="27" t="s">
        <v>13</v>
      </c>
      <c r="K8" s="10"/>
      <c r="L8" s="27" t="s">
        <v>27</v>
      </c>
      <c r="M8" s="10"/>
      <c r="N8" s="27" t="s">
        <v>21</v>
      </c>
      <c r="O8" s="28"/>
      <c r="P8" s="29" t="s">
        <v>12</v>
      </c>
      <c r="Q8" s="28"/>
      <c r="R8" s="29" t="s">
        <v>25</v>
      </c>
      <c r="S8" s="13"/>
      <c r="T8" s="29"/>
      <c r="U8" s="19"/>
      <c r="V8" s="76">
        <f>IF(X8&lt;=4,SUM(E9:S9),LARGE(E9:S9,1)+LARGE(E9:S9,2)+LARGE(E9:S9,3)+LARGE(E9:S9,4))</f>
        <v>150</v>
      </c>
      <c r="W8" s="77">
        <f>SUM(E9:T9)</f>
        <v>195</v>
      </c>
      <c r="X8" s="78">
        <f>COUNT(E9:T9)</f>
        <v>7</v>
      </c>
      <c r="Y8" s="81"/>
    </row>
    <row r="9" spans="2:25" s="17" customFormat="1" ht="13.5" customHeight="1">
      <c r="B9" s="61"/>
      <c r="C9" s="104"/>
      <c r="D9" s="105"/>
      <c r="E9" s="89">
        <v>45</v>
      </c>
      <c r="F9" s="89"/>
      <c r="G9" s="89">
        <v>36</v>
      </c>
      <c r="H9" s="89"/>
      <c r="I9" s="89">
        <v>28</v>
      </c>
      <c r="J9" s="89"/>
      <c r="K9" s="89">
        <v>12</v>
      </c>
      <c r="L9" s="89"/>
      <c r="M9" s="89">
        <v>19</v>
      </c>
      <c r="N9" s="89"/>
      <c r="O9" s="106">
        <v>41</v>
      </c>
      <c r="P9" s="106"/>
      <c r="Q9" s="106">
        <v>14</v>
      </c>
      <c r="R9" s="106"/>
      <c r="S9" s="106"/>
      <c r="T9" s="106"/>
      <c r="U9" s="16"/>
      <c r="V9" s="76"/>
      <c r="W9" s="77"/>
      <c r="X9" s="78"/>
      <c r="Y9" s="81"/>
    </row>
    <row r="10" spans="2:25" ht="13.5" customHeight="1">
      <c r="B10" s="107" t="s">
        <v>12</v>
      </c>
      <c r="C10" s="108" t="s">
        <v>122</v>
      </c>
      <c r="D10" s="109" t="s">
        <v>10</v>
      </c>
      <c r="E10" s="10"/>
      <c r="F10" s="27" t="s">
        <v>12</v>
      </c>
      <c r="G10" s="10"/>
      <c r="H10" s="27" t="s">
        <v>13</v>
      </c>
      <c r="I10" s="10"/>
      <c r="J10" s="27"/>
      <c r="K10" s="10"/>
      <c r="L10" s="27" t="s">
        <v>11</v>
      </c>
      <c r="M10" s="10"/>
      <c r="N10" s="27" t="s">
        <v>16</v>
      </c>
      <c r="O10" s="28"/>
      <c r="P10" s="14" t="s">
        <v>18</v>
      </c>
      <c r="Q10" s="28"/>
      <c r="R10" s="29" t="s">
        <v>13</v>
      </c>
      <c r="S10" s="13"/>
      <c r="T10" s="29"/>
      <c r="U10" s="15"/>
      <c r="V10" s="76">
        <f>IF(X10&lt;=4,SUM(E11:S11),LARGE(E11:S11,1)+LARGE(E11:S11,2)+LARGE(E11:S11,3)+LARGE(E11:S11,4))</f>
        <v>146</v>
      </c>
      <c r="W10" s="77">
        <f>SUM(E11:T11)</f>
        <v>199</v>
      </c>
      <c r="X10" s="78">
        <f>COUNT(E11:T11)</f>
        <v>6</v>
      </c>
      <c r="Y10" s="76"/>
    </row>
    <row r="11" spans="2:25" s="17" customFormat="1" ht="13.5" customHeight="1">
      <c r="B11" s="107"/>
      <c r="C11" s="108"/>
      <c r="D11" s="109"/>
      <c r="E11" s="55">
        <v>41</v>
      </c>
      <c r="F11" s="55"/>
      <c r="G11" s="55">
        <v>28</v>
      </c>
      <c r="H11" s="55"/>
      <c r="I11" s="55"/>
      <c r="J11" s="55"/>
      <c r="K11" s="55">
        <v>45</v>
      </c>
      <c r="L11" s="55"/>
      <c r="M11" s="55">
        <v>32</v>
      </c>
      <c r="N11" s="55"/>
      <c r="O11" s="79">
        <v>25</v>
      </c>
      <c r="P11" s="79"/>
      <c r="Q11" s="80">
        <v>28</v>
      </c>
      <c r="R11" s="80"/>
      <c r="S11" s="80"/>
      <c r="T11" s="80"/>
      <c r="U11" s="18"/>
      <c r="V11" s="76"/>
      <c r="W11" s="77"/>
      <c r="X11" s="78"/>
      <c r="Y11" s="76"/>
    </row>
    <row r="12" spans="2:25" ht="13.5" customHeight="1">
      <c r="B12" s="61" t="s">
        <v>15</v>
      </c>
      <c r="C12" s="108" t="s">
        <v>123</v>
      </c>
      <c r="D12" s="109" t="s">
        <v>10</v>
      </c>
      <c r="E12" s="10"/>
      <c r="F12" s="27" t="s">
        <v>15</v>
      </c>
      <c r="G12" s="10"/>
      <c r="H12" s="27" t="s">
        <v>11</v>
      </c>
      <c r="I12" s="10"/>
      <c r="J12" s="27"/>
      <c r="K12" s="10"/>
      <c r="L12" s="30" t="s">
        <v>12</v>
      </c>
      <c r="M12" s="10"/>
      <c r="N12" s="30" t="s">
        <v>12</v>
      </c>
      <c r="O12" s="13"/>
      <c r="P12" s="14" t="s">
        <v>25</v>
      </c>
      <c r="Q12" s="13"/>
      <c r="R12" s="29" t="s">
        <v>19</v>
      </c>
      <c r="S12" s="13"/>
      <c r="T12" s="29"/>
      <c r="U12" s="19"/>
      <c r="V12" s="76">
        <f>IF(X12&lt;=4,SUM(E13:S13),LARGE(E13:S13,1)+LARGE(E13:S13,2)+LARGE(E13:S13,3)+LARGE(E13:S13,4))</f>
        <v>163</v>
      </c>
      <c r="W12" s="77">
        <f>SUM(E13:T13)</f>
        <v>199</v>
      </c>
      <c r="X12" s="78">
        <f>COUNT(E13:T13)</f>
        <v>6</v>
      </c>
      <c r="Y12" s="76"/>
    </row>
    <row r="13" spans="2:25" s="17" customFormat="1" ht="13.5" customHeight="1">
      <c r="B13" s="61"/>
      <c r="C13" s="108"/>
      <c r="D13" s="109"/>
      <c r="E13" s="56">
        <v>36</v>
      </c>
      <c r="F13" s="56"/>
      <c r="G13" s="56">
        <v>45</v>
      </c>
      <c r="H13" s="56"/>
      <c r="I13" s="56"/>
      <c r="J13" s="56"/>
      <c r="K13" s="56">
        <v>41</v>
      </c>
      <c r="L13" s="56"/>
      <c r="M13" s="56">
        <v>41</v>
      </c>
      <c r="N13" s="56"/>
      <c r="O13" s="84">
        <v>14</v>
      </c>
      <c r="P13" s="84"/>
      <c r="Q13" s="84">
        <v>22</v>
      </c>
      <c r="R13" s="84"/>
      <c r="S13" s="84"/>
      <c r="T13" s="84"/>
      <c r="U13" s="18"/>
      <c r="V13" s="76"/>
      <c r="W13" s="77"/>
      <c r="X13" s="78"/>
      <c r="Y13" s="76"/>
    </row>
    <row r="14" spans="2:25" ht="13.5" customHeight="1">
      <c r="B14" s="107" t="s">
        <v>16</v>
      </c>
      <c r="C14" s="104" t="s">
        <v>124</v>
      </c>
      <c r="D14" s="110" t="s">
        <v>10</v>
      </c>
      <c r="E14" s="10"/>
      <c r="F14" s="27" t="s">
        <v>16</v>
      </c>
      <c r="G14" s="10"/>
      <c r="H14" s="27" t="s">
        <v>12</v>
      </c>
      <c r="I14" s="10"/>
      <c r="J14" s="27"/>
      <c r="K14" s="10"/>
      <c r="L14" s="27"/>
      <c r="M14" s="10"/>
      <c r="N14" s="27"/>
      <c r="O14" s="13"/>
      <c r="P14" s="14" t="s">
        <v>9</v>
      </c>
      <c r="Q14" s="13"/>
      <c r="R14" s="29" t="s">
        <v>11</v>
      </c>
      <c r="S14" s="13"/>
      <c r="T14" s="29"/>
      <c r="U14" s="15"/>
      <c r="V14" s="76">
        <f>IF(X14&lt;=4,SUM(E15:S15),LARGE(E15:S15,1)+LARGE(E15:S15,2)+LARGE(E15:S15,3)+LARGE(E15:S15,4))</f>
        <v>168</v>
      </c>
      <c r="W14" s="77">
        <f>SUM(E15:T15)</f>
        <v>168</v>
      </c>
      <c r="X14" s="78">
        <f>COUNT(E15:T15)</f>
        <v>4</v>
      </c>
      <c r="Y14" s="85"/>
    </row>
    <row r="15" spans="2:25" s="17" customFormat="1" ht="13.5" customHeight="1">
      <c r="B15" s="107"/>
      <c r="C15" s="104"/>
      <c r="D15" s="110"/>
      <c r="E15" s="89">
        <v>32</v>
      </c>
      <c r="F15" s="89"/>
      <c r="G15" s="89">
        <v>41</v>
      </c>
      <c r="H15" s="89"/>
      <c r="I15" s="89"/>
      <c r="J15" s="89"/>
      <c r="K15" s="89"/>
      <c r="L15" s="89"/>
      <c r="M15" s="89"/>
      <c r="N15" s="89"/>
      <c r="O15" s="111">
        <v>50</v>
      </c>
      <c r="P15" s="111"/>
      <c r="Q15" s="112">
        <v>45</v>
      </c>
      <c r="R15" s="112"/>
      <c r="S15" s="112"/>
      <c r="T15" s="112"/>
      <c r="U15" s="16"/>
      <c r="V15" s="76"/>
      <c r="W15" s="77"/>
      <c r="X15" s="78"/>
      <c r="Y15" s="85"/>
    </row>
    <row r="16" spans="2:25" ht="13.5" customHeight="1">
      <c r="B16" s="107" t="s">
        <v>13</v>
      </c>
      <c r="C16" s="104" t="s">
        <v>125</v>
      </c>
      <c r="D16" s="110" t="s">
        <v>17</v>
      </c>
      <c r="E16" s="10"/>
      <c r="F16" s="27" t="s">
        <v>13</v>
      </c>
      <c r="G16" s="10"/>
      <c r="H16" s="27" t="s">
        <v>27</v>
      </c>
      <c r="I16" s="10"/>
      <c r="J16" s="27" t="s">
        <v>12</v>
      </c>
      <c r="K16" s="10"/>
      <c r="L16" s="27" t="s">
        <v>18</v>
      </c>
      <c r="M16" s="10"/>
      <c r="N16" s="27" t="s">
        <v>20</v>
      </c>
      <c r="O16" s="28"/>
      <c r="P16" s="14" t="s">
        <v>15</v>
      </c>
      <c r="Q16" s="28"/>
      <c r="R16" s="29" t="s">
        <v>27</v>
      </c>
      <c r="S16" s="13"/>
      <c r="T16" s="29"/>
      <c r="U16" s="15"/>
      <c r="V16" s="76">
        <f>IF(X16&lt;=4,SUM(E17:S17),LARGE(E17:S17,1)+LARGE(E17:S17,2)+LARGE(E17:S17,3)+LARGE(E17:S17,4))</f>
        <v>130</v>
      </c>
      <c r="W16" s="77">
        <f>SUM(E17:T17)</f>
        <v>170</v>
      </c>
      <c r="X16" s="78">
        <f>COUNT(E17:T17)</f>
        <v>7</v>
      </c>
      <c r="Y16" s="76"/>
    </row>
    <row r="17" spans="2:25" s="17" customFormat="1" ht="13.5" customHeight="1">
      <c r="B17" s="107"/>
      <c r="C17" s="104"/>
      <c r="D17" s="110"/>
      <c r="E17" s="89">
        <v>28</v>
      </c>
      <c r="F17" s="89"/>
      <c r="G17" s="89">
        <v>12</v>
      </c>
      <c r="H17" s="89"/>
      <c r="I17" s="89">
        <v>41</v>
      </c>
      <c r="J17" s="89"/>
      <c r="K17" s="89">
        <v>25</v>
      </c>
      <c r="L17" s="89"/>
      <c r="M17" s="89">
        <v>16</v>
      </c>
      <c r="N17" s="89"/>
      <c r="O17" s="111">
        <v>36</v>
      </c>
      <c r="P17" s="111"/>
      <c r="Q17" s="112">
        <v>12</v>
      </c>
      <c r="R17" s="112"/>
      <c r="S17" s="112"/>
      <c r="T17" s="112"/>
      <c r="U17" s="16"/>
      <c r="V17" s="76"/>
      <c r="W17" s="77"/>
      <c r="X17" s="78"/>
      <c r="Y17" s="76"/>
    </row>
    <row r="18" spans="2:25" ht="13.5" customHeight="1">
      <c r="B18" s="61" t="s">
        <v>18</v>
      </c>
      <c r="C18" s="104" t="s">
        <v>126</v>
      </c>
      <c r="D18" s="110" t="s">
        <v>14</v>
      </c>
      <c r="E18" s="10"/>
      <c r="F18" s="27" t="s">
        <v>18</v>
      </c>
      <c r="G18" s="10"/>
      <c r="H18" s="31" t="s">
        <v>21</v>
      </c>
      <c r="I18" s="10"/>
      <c r="J18" s="27" t="s">
        <v>15</v>
      </c>
      <c r="K18" s="10"/>
      <c r="L18" s="27" t="s">
        <v>20</v>
      </c>
      <c r="M18" s="10"/>
      <c r="N18" s="27" t="s">
        <v>26</v>
      </c>
      <c r="O18" s="28"/>
      <c r="P18" s="14" t="s">
        <v>20</v>
      </c>
      <c r="Q18" s="28"/>
      <c r="R18" s="29" t="s">
        <v>21</v>
      </c>
      <c r="S18" s="13"/>
      <c r="T18" s="29"/>
      <c r="U18" s="15"/>
      <c r="V18" s="76">
        <f>IF(X18&lt;=4,SUM(E19:S19),LARGE(E19:S19,1)+LARGE(E19:S19,2)+LARGE(E19:S19,3)+LARGE(E19:S19,4))</f>
        <v>99</v>
      </c>
      <c r="W18" s="77">
        <f>SUM(E19:T19)</f>
        <v>141</v>
      </c>
      <c r="X18" s="78">
        <f>COUNT(E19:T19)</f>
        <v>7</v>
      </c>
      <c r="Y18" s="76"/>
    </row>
    <row r="19" spans="2:25" s="17" customFormat="1" ht="13.5" customHeight="1">
      <c r="B19" s="61"/>
      <c r="C19" s="104"/>
      <c r="D19" s="110"/>
      <c r="E19" s="89">
        <v>25</v>
      </c>
      <c r="F19" s="89"/>
      <c r="G19" s="89">
        <v>19</v>
      </c>
      <c r="H19" s="89"/>
      <c r="I19" s="89">
        <v>36</v>
      </c>
      <c r="J19" s="89"/>
      <c r="K19" s="89">
        <v>16</v>
      </c>
      <c r="L19" s="89"/>
      <c r="M19" s="89">
        <v>10</v>
      </c>
      <c r="N19" s="89"/>
      <c r="O19" s="111">
        <v>16</v>
      </c>
      <c r="P19" s="111"/>
      <c r="Q19" s="112">
        <v>19</v>
      </c>
      <c r="R19" s="112"/>
      <c r="S19" s="112"/>
      <c r="T19" s="112"/>
      <c r="U19" s="16"/>
      <c r="V19" s="76"/>
      <c r="W19" s="77"/>
      <c r="X19" s="78"/>
      <c r="Y19" s="76"/>
    </row>
    <row r="20" spans="2:25" ht="13.5" customHeight="1">
      <c r="B20" s="61" t="s">
        <v>19</v>
      </c>
      <c r="C20" s="104" t="s">
        <v>127</v>
      </c>
      <c r="D20" s="110" t="s">
        <v>14</v>
      </c>
      <c r="E20" s="10"/>
      <c r="F20" s="27" t="s">
        <v>19</v>
      </c>
      <c r="G20" s="10"/>
      <c r="H20" s="27" t="s">
        <v>18</v>
      </c>
      <c r="I20" s="10"/>
      <c r="J20" s="27" t="s">
        <v>11</v>
      </c>
      <c r="K20" s="12"/>
      <c r="L20" s="27" t="s">
        <v>32</v>
      </c>
      <c r="M20" s="12"/>
      <c r="N20" s="27" t="s">
        <v>15</v>
      </c>
      <c r="O20" s="28"/>
      <c r="P20" s="14" t="s">
        <v>11</v>
      </c>
      <c r="Q20" s="28"/>
      <c r="R20" s="29" t="s">
        <v>15</v>
      </c>
      <c r="S20" s="13"/>
      <c r="T20" s="29"/>
      <c r="U20" s="15"/>
      <c r="V20" s="76">
        <f>IF(X20&lt;=4,SUM(E21:S21),LARGE(E21:S21,1)+LARGE(E21:S21,2)+LARGE(E21:S21,3)+LARGE(E21:S21,4))</f>
        <v>162</v>
      </c>
      <c r="W20" s="77">
        <f>SUM(E21:T21)</f>
        <v>212</v>
      </c>
      <c r="X20" s="78">
        <f>COUNT(E21:T21)</f>
        <v>7</v>
      </c>
      <c r="Y20" s="76"/>
    </row>
    <row r="21" spans="2:25" s="17" customFormat="1" ht="13.5" customHeight="1">
      <c r="B21" s="61"/>
      <c r="C21" s="104"/>
      <c r="D21" s="110"/>
      <c r="E21" s="113">
        <v>22</v>
      </c>
      <c r="F21" s="113"/>
      <c r="G21" s="113">
        <v>25</v>
      </c>
      <c r="H21" s="113"/>
      <c r="I21" s="113">
        <v>45</v>
      </c>
      <c r="J21" s="113"/>
      <c r="K21" s="113">
        <v>3</v>
      </c>
      <c r="L21" s="113"/>
      <c r="M21" s="113">
        <v>36</v>
      </c>
      <c r="N21" s="113"/>
      <c r="O21" s="106">
        <v>45</v>
      </c>
      <c r="P21" s="106"/>
      <c r="Q21" s="106">
        <v>36</v>
      </c>
      <c r="R21" s="106"/>
      <c r="S21" s="114"/>
      <c r="T21" s="114"/>
      <c r="U21" s="16"/>
      <c r="V21" s="76"/>
      <c r="W21" s="77"/>
      <c r="X21" s="78"/>
      <c r="Y21" s="76"/>
    </row>
    <row r="22" spans="2:25" ht="13.5" customHeight="1">
      <c r="B22" s="107" t="s">
        <v>21</v>
      </c>
      <c r="C22" s="104" t="s">
        <v>128</v>
      </c>
      <c r="D22" s="110" t="s">
        <v>14</v>
      </c>
      <c r="E22" s="10"/>
      <c r="F22" s="27" t="s">
        <v>21</v>
      </c>
      <c r="G22" s="10"/>
      <c r="H22" s="27" t="s">
        <v>16</v>
      </c>
      <c r="I22" s="10"/>
      <c r="J22" s="27" t="s">
        <v>16</v>
      </c>
      <c r="K22" s="10"/>
      <c r="L22" s="27" t="s">
        <v>9</v>
      </c>
      <c r="M22" s="10"/>
      <c r="N22" s="27" t="s">
        <v>18</v>
      </c>
      <c r="O22" s="13"/>
      <c r="P22" s="14" t="s">
        <v>16</v>
      </c>
      <c r="Q22" s="13"/>
      <c r="R22" s="29" t="s">
        <v>12</v>
      </c>
      <c r="S22" s="13"/>
      <c r="T22" s="29"/>
      <c r="U22" s="15"/>
      <c r="V22" s="76">
        <f>IF(X22&lt;=4,SUM(E23:S23),LARGE(E23:S23,1)+LARGE(E23:S23,2)+LARGE(E23:S23,3)+LARGE(E23:S23,4))</f>
        <v>155</v>
      </c>
      <c r="W22" s="77">
        <f>SUM(E23:T23)</f>
        <v>231</v>
      </c>
      <c r="X22" s="78">
        <f>COUNT(E23:T23)</f>
        <v>7</v>
      </c>
      <c r="Y22" s="76"/>
    </row>
    <row r="23" spans="2:25" s="17" customFormat="1" ht="13.5" customHeight="1">
      <c r="B23" s="107"/>
      <c r="C23" s="104"/>
      <c r="D23" s="110"/>
      <c r="E23" s="89">
        <v>19</v>
      </c>
      <c r="F23" s="89"/>
      <c r="G23" s="89">
        <v>32</v>
      </c>
      <c r="H23" s="89"/>
      <c r="I23" s="89">
        <v>32</v>
      </c>
      <c r="J23" s="89"/>
      <c r="K23" s="89">
        <v>50</v>
      </c>
      <c r="L23" s="89"/>
      <c r="M23" s="89">
        <v>25</v>
      </c>
      <c r="N23" s="89"/>
      <c r="O23" s="111">
        <v>32</v>
      </c>
      <c r="P23" s="111"/>
      <c r="Q23" s="112">
        <v>41</v>
      </c>
      <c r="R23" s="112"/>
      <c r="S23" s="112"/>
      <c r="T23" s="112"/>
      <c r="U23" s="16"/>
      <c r="V23" s="76"/>
      <c r="W23" s="77"/>
      <c r="X23" s="78"/>
      <c r="Y23" s="76"/>
    </row>
    <row r="24" spans="2:25" ht="13.5" customHeight="1">
      <c r="B24" s="107" t="s">
        <v>20</v>
      </c>
      <c r="C24" s="115" t="s">
        <v>129</v>
      </c>
      <c r="D24" s="116" t="s">
        <v>10</v>
      </c>
      <c r="E24" s="32"/>
      <c r="F24" s="33" t="s">
        <v>20</v>
      </c>
      <c r="G24" s="32"/>
      <c r="H24" s="34"/>
      <c r="I24" s="32"/>
      <c r="J24" s="33" t="s">
        <v>18</v>
      </c>
      <c r="K24" s="32"/>
      <c r="L24" s="33" t="s">
        <v>15</v>
      </c>
      <c r="M24" s="32"/>
      <c r="N24" s="33" t="s">
        <v>11</v>
      </c>
      <c r="O24" s="35"/>
      <c r="P24" s="36" t="s">
        <v>19</v>
      </c>
      <c r="Q24" s="35"/>
      <c r="R24" s="37" t="s">
        <v>16</v>
      </c>
      <c r="S24" s="38"/>
      <c r="T24" s="37"/>
      <c r="U24" s="19"/>
      <c r="V24" s="76">
        <f>IF(X24&lt;=4,SUM(E25:S25),LARGE(E25:S25,1)+LARGE(E25:S25,2)+LARGE(E25:S25,3)+LARGE(E25:S25,4))</f>
        <v>138</v>
      </c>
      <c r="W24" s="77">
        <f>SUM(E25:T25)</f>
        <v>176</v>
      </c>
      <c r="X24" s="78">
        <f>COUNT(E25:T25)</f>
        <v>6</v>
      </c>
      <c r="Y24" s="76"/>
    </row>
    <row r="25" spans="2:25" s="17" customFormat="1" ht="13.5" customHeight="1">
      <c r="B25" s="107"/>
      <c r="C25" s="115"/>
      <c r="D25" s="116"/>
      <c r="E25" s="89">
        <v>16</v>
      </c>
      <c r="F25" s="89"/>
      <c r="G25" s="89"/>
      <c r="H25" s="89"/>
      <c r="I25" s="89">
        <v>25</v>
      </c>
      <c r="J25" s="89"/>
      <c r="K25" s="89">
        <v>36</v>
      </c>
      <c r="L25" s="89"/>
      <c r="M25" s="89">
        <v>45</v>
      </c>
      <c r="N25" s="89"/>
      <c r="O25" s="111">
        <v>22</v>
      </c>
      <c r="P25" s="111"/>
      <c r="Q25" s="112">
        <v>32</v>
      </c>
      <c r="R25" s="112"/>
      <c r="S25" s="112"/>
      <c r="T25" s="112"/>
      <c r="U25" s="16"/>
      <c r="V25" s="76"/>
      <c r="W25" s="77"/>
      <c r="X25" s="78"/>
      <c r="Y25" s="76"/>
    </row>
    <row r="26" spans="2:25" ht="13.5" customHeight="1">
      <c r="B26" s="117" t="s">
        <v>25</v>
      </c>
      <c r="C26" s="104" t="s">
        <v>130</v>
      </c>
      <c r="D26" s="110" t="s">
        <v>22</v>
      </c>
      <c r="E26" s="10"/>
      <c r="F26" s="27" t="s">
        <v>25</v>
      </c>
      <c r="G26" s="10"/>
      <c r="H26" s="31" t="s">
        <v>25</v>
      </c>
      <c r="I26" s="10"/>
      <c r="J26" s="27" t="s">
        <v>25</v>
      </c>
      <c r="K26" s="10"/>
      <c r="L26" s="27" t="s">
        <v>19</v>
      </c>
      <c r="M26" s="10"/>
      <c r="N26" s="27" t="s">
        <v>19</v>
      </c>
      <c r="O26" s="28"/>
      <c r="P26" s="14" t="s">
        <v>13</v>
      </c>
      <c r="Q26" s="28"/>
      <c r="R26" s="29" t="s">
        <v>20</v>
      </c>
      <c r="S26" s="13"/>
      <c r="T26" s="29"/>
      <c r="U26" s="15"/>
      <c r="V26" s="76">
        <f>IF(X26&lt;=4,SUM(E27:S27),LARGE(E27:S27,1)+LARGE(E27:S27,2)+LARGE(E27:S27,3)+LARGE(E27:S27,4))</f>
        <v>88</v>
      </c>
      <c r="W26" s="77">
        <f>SUM(E27:T27)</f>
        <v>130</v>
      </c>
      <c r="X26" s="78">
        <f>COUNT(E27:T27)</f>
        <v>7</v>
      </c>
      <c r="Y26" s="85"/>
    </row>
    <row r="27" spans="2:25" s="17" customFormat="1" ht="13.5" customHeight="1">
      <c r="B27" s="117"/>
      <c r="C27" s="104"/>
      <c r="D27" s="110"/>
      <c r="E27" s="89">
        <v>14</v>
      </c>
      <c r="F27" s="89"/>
      <c r="G27" s="89">
        <v>14</v>
      </c>
      <c r="H27" s="89"/>
      <c r="I27" s="89">
        <v>14</v>
      </c>
      <c r="J27" s="89"/>
      <c r="K27" s="89">
        <v>22</v>
      </c>
      <c r="L27" s="89"/>
      <c r="M27" s="89">
        <v>22</v>
      </c>
      <c r="N27" s="89"/>
      <c r="O27" s="111">
        <v>28</v>
      </c>
      <c r="P27" s="111"/>
      <c r="Q27" s="112">
        <v>16</v>
      </c>
      <c r="R27" s="112"/>
      <c r="S27" s="112"/>
      <c r="T27" s="112"/>
      <c r="U27" s="16"/>
      <c r="V27" s="76"/>
      <c r="W27" s="77"/>
      <c r="X27" s="78"/>
      <c r="Y27" s="85"/>
    </row>
    <row r="28" spans="2:25" ht="13.5" customHeight="1">
      <c r="B28" s="61" t="s">
        <v>27</v>
      </c>
      <c r="C28" s="104" t="s">
        <v>131</v>
      </c>
      <c r="D28" s="110" t="s">
        <v>17</v>
      </c>
      <c r="E28" s="10"/>
      <c r="F28" s="27" t="s">
        <v>27</v>
      </c>
      <c r="G28" s="10"/>
      <c r="H28" s="27" t="s">
        <v>26</v>
      </c>
      <c r="I28" s="10"/>
      <c r="J28" s="27" t="s">
        <v>24</v>
      </c>
      <c r="K28" s="10"/>
      <c r="L28" s="27" t="s">
        <v>38</v>
      </c>
      <c r="M28" s="10"/>
      <c r="N28" s="27" t="s">
        <v>31</v>
      </c>
      <c r="O28" s="13"/>
      <c r="P28" s="14" t="s">
        <v>23</v>
      </c>
      <c r="Q28" s="13"/>
      <c r="R28" s="29" t="s">
        <v>30</v>
      </c>
      <c r="S28" s="13"/>
      <c r="T28" s="29"/>
      <c r="U28" s="15"/>
      <c r="V28" s="76">
        <f>IF(X28&lt;=4,SUM(E29:S29),LARGE(E29:S29,1)+LARGE(E29:S29,2)+LARGE(E29:S29,3)+LARGE(E29:S29,4))</f>
        <v>37</v>
      </c>
      <c r="W28" s="77">
        <f>SUM(E29:T29)</f>
        <v>48</v>
      </c>
      <c r="X28" s="78">
        <f>COUNT(E29:T29)</f>
        <v>7</v>
      </c>
      <c r="Y28" s="76"/>
    </row>
    <row r="29" spans="2:25" s="17" customFormat="1" ht="13.5" customHeight="1">
      <c r="B29" s="61"/>
      <c r="C29" s="104"/>
      <c r="D29" s="110"/>
      <c r="E29" s="89">
        <v>12</v>
      </c>
      <c r="F29" s="89"/>
      <c r="G29" s="89">
        <v>10</v>
      </c>
      <c r="H29" s="89"/>
      <c r="I29" s="89">
        <v>7</v>
      </c>
      <c r="J29" s="89"/>
      <c r="K29" s="89">
        <v>2</v>
      </c>
      <c r="L29" s="89"/>
      <c r="M29" s="89">
        <v>4</v>
      </c>
      <c r="N29" s="89"/>
      <c r="O29" s="111">
        <v>8</v>
      </c>
      <c r="P29" s="111"/>
      <c r="Q29" s="112">
        <v>5</v>
      </c>
      <c r="R29" s="112"/>
      <c r="S29" s="112"/>
      <c r="T29" s="112"/>
      <c r="U29" s="16"/>
      <c r="V29" s="76"/>
      <c r="W29" s="77"/>
      <c r="X29" s="78"/>
      <c r="Y29" s="76"/>
    </row>
    <row r="30" spans="2:25" ht="13.5" customHeight="1">
      <c r="B30" s="107" t="s">
        <v>26</v>
      </c>
      <c r="C30" s="108" t="s">
        <v>132</v>
      </c>
      <c r="D30" s="109" t="s">
        <v>14</v>
      </c>
      <c r="E30" s="10"/>
      <c r="F30" s="27" t="s">
        <v>26</v>
      </c>
      <c r="G30" s="10"/>
      <c r="H30" s="27" t="s">
        <v>19</v>
      </c>
      <c r="I30" s="10"/>
      <c r="J30" s="27" t="s">
        <v>21</v>
      </c>
      <c r="K30" s="10"/>
      <c r="L30" s="27" t="s">
        <v>21</v>
      </c>
      <c r="M30" s="10"/>
      <c r="N30" s="27" t="s">
        <v>39</v>
      </c>
      <c r="O30" s="28"/>
      <c r="P30" s="14" t="s">
        <v>29</v>
      </c>
      <c r="Q30" s="28"/>
      <c r="R30" s="29" t="s">
        <v>32</v>
      </c>
      <c r="S30" s="13"/>
      <c r="T30" s="29"/>
      <c r="U30" s="15"/>
      <c r="V30" s="76">
        <f>IF(X30&lt;=4,SUM(E31:S31),LARGE(E31:S31,1)+LARGE(E31:S31,2)+LARGE(E31:S31,3)+LARGE(E31:S31,4))</f>
        <v>70</v>
      </c>
      <c r="W30" s="77">
        <f>SUM(E31:T31)</f>
        <v>80</v>
      </c>
      <c r="X30" s="78">
        <f>COUNT(E31:T31)</f>
        <v>7</v>
      </c>
      <c r="Y30" s="76"/>
    </row>
    <row r="31" spans="2:25" s="17" customFormat="1" ht="13.5" customHeight="1">
      <c r="B31" s="107"/>
      <c r="C31" s="108"/>
      <c r="D31" s="109"/>
      <c r="E31" s="55">
        <v>10</v>
      </c>
      <c r="F31" s="55"/>
      <c r="G31" s="55">
        <v>22</v>
      </c>
      <c r="H31" s="55"/>
      <c r="I31" s="55">
        <v>19</v>
      </c>
      <c r="J31" s="55"/>
      <c r="K31" s="55">
        <v>19</v>
      </c>
      <c r="L31" s="55"/>
      <c r="M31" s="55">
        <v>1</v>
      </c>
      <c r="N31" s="55"/>
      <c r="O31" s="79">
        <v>6</v>
      </c>
      <c r="P31" s="79"/>
      <c r="Q31" s="80">
        <v>3</v>
      </c>
      <c r="R31" s="80"/>
      <c r="S31" s="80"/>
      <c r="T31" s="80"/>
      <c r="U31" s="18"/>
      <c r="V31" s="76"/>
      <c r="W31" s="77"/>
      <c r="X31" s="78"/>
      <c r="Y31" s="76"/>
    </row>
    <row r="32" spans="2:25" ht="13.5" customHeight="1">
      <c r="B32" s="94" t="s">
        <v>23</v>
      </c>
      <c r="C32" s="95" t="s">
        <v>133</v>
      </c>
      <c r="D32" s="96" t="s">
        <v>17</v>
      </c>
      <c r="E32" s="10"/>
      <c r="F32" s="27" t="s">
        <v>23</v>
      </c>
      <c r="G32" s="10"/>
      <c r="H32" s="27" t="s">
        <v>23</v>
      </c>
      <c r="I32" s="10"/>
      <c r="J32" s="27" t="s">
        <v>23</v>
      </c>
      <c r="K32" s="12"/>
      <c r="L32" s="27" t="s">
        <v>40</v>
      </c>
      <c r="M32" s="12"/>
      <c r="N32" s="27"/>
      <c r="O32" s="28"/>
      <c r="P32" s="14"/>
      <c r="Q32" s="28"/>
      <c r="R32" s="29" t="s">
        <v>41</v>
      </c>
      <c r="S32" s="13"/>
      <c r="T32" s="29"/>
      <c r="U32" s="15"/>
      <c r="V32" s="90">
        <f>IF(X32&lt;=4,SUM(E33:S33),LARGE(E33:S33,1)+LARGE(E33:S33,2)+LARGE(E33:S33,3)+LARGE(E33:S33,4))</f>
        <v>25</v>
      </c>
      <c r="W32" s="97">
        <f>SUM(E33:T33)</f>
        <v>26</v>
      </c>
      <c r="X32" s="98">
        <f>COUNT(E33:T33)</f>
        <v>5</v>
      </c>
      <c r="Y32" s="90"/>
    </row>
    <row r="33" spans="2:25" s="17" customFormat="1" ht="13.5" customHeight="1">
      <c r="B33" s="94"/>
      <c r="C33" s="95"/>
      <c r="D33" s="96"/>
      <c r="E33" s="91">
        <v>8</v>
      </c>
      <c r="F33" s="91"/>
      <c r="G33" s="91">
        <v>8</v>
      </c>
      <c r="H33" s="91"/>
      <c r="I33" s="91">
        <v>8</v>
      </c>
      <c r="J33" s="91"/>
      <c r="K33" s="91">
        <v>1</v>
      </c>
      <c r="L33" s="91"/>
      <c r="M33" s="91"/>
      <c r="N33" s="91"/>
      <c r="O33" s="92"/>
      <c r="P33" s="92"/>
      <c r="Q33" s="93">
        <v>1</v>
      </c>
      <c r="R33" s="93"/>
      <c r="S33" s="93"/>
      <c r="T33" s="93"/>
      <c r="U33" s="20"/>
      <c r="V33" s="90"/>
      <c r="W33" s="97"/>
      <c r="X33" s="98"/>
      <c r="Y33" s="90"/>
    </row>
    <row r="34" spans="2:25" ht="13.5" customHeight="1">
      <c r="B34" s="94" t="s">
        <v>24</v>
      </c>
      <c r="C34" s="95" t="s">
        <v>134</v>
      </c>
      <c r="D34" s="96" t="s">
        <v>10</v>
      </c>
      <c r="E34" s="10"/>
      <c r="F34" s="27" t="s">
        <v>24</v>
      </c>
      <c r="G34" s="10"/>
      <c r="H34" s="27" t="s">
        <v>29</v>
      </c>
      <c r="I34" s="10"/>
      <c r="J34" s="27"/>
      <c r="K34" s="12"/>
      <c r="L34" s="27" t="s">
        <v>31</v>
      </c>
      <c r="M34" s="12"/>
      <c r="N34" s="27" t="s">
        <v>38</v>
      </c>
      <c r="O34" s="28"/>
      <c r="P34" s="14"/>
      <c r="Q34" s="28"/>
      <c r="R34" s="29" t="s">
        <v>23</v>
      </c>
      <c r="S34" s="13"/>
      <c r="T34" s="29"/>
      <c r="U34" s="15"/>
      <c r="V34" s="90">
        <f>IF(X34&lt;=4,SUM(E35:S35),LARGE(E35:S35,1)+LARGE(E35:S35,2)+LARGE(E35:S35,3)+LARGE(E35:S35,4))</f>
        <v>25</v>
      </c>
      <c r="W34" s="97">
        <f>SUM(E35:T35)</f>
        <v>27</v>
      </c>
      <c r="X34" s="98">
        <f>COUNT(E35:T35)</f>
        <v>5</v>
      </c>
      <c r="Y34" s="90"/>
    </row>
    <row r="35" spans="2:25" s="17" customFormat="1" ht="13.5" customHeight="1">
      <c r="B35" s="94"/>
      <c r="C35" s="95"/>
      <c r="D35" s="96"/>
      <c r="E35" s="91">
        <v>7</v>
      </c>
      <c r="F35" s="91"/>
      <c r="G35" s="91">
        <v>6</v>
      </c>
      <c r="H35" s="91"/>
      <c r="I35" s="91"/>
      <c r="J35" s="91"/>
      <c r="K35" s="91">
        <v>4</v>
      </c>
      <c r="L35" s="91"/>
      <c r="M35" s="91">
        <v>2</v>
      </c>
      <c r="N35" s="91"/>
      <c r="O35" s="92"/>
      <c r="P35" s="92"/>
      <c r="Q35" s="93">
        <v>8</v>
      </c>
      <c r="R35" s="93"/>
      <c r="S35" s="93"/>
      <c r="T35" s="93"/>
      <c r="U35" s="20"/>
      <c r="V35" s="90"/>
      <c r="W35" s="97"/>
      <c r="X35" s="98"/>
      <c r="Y35" s="90"/>
    </row>
    <row r="36" spans="2:25" ht="13.5" customHeight="1">
      <c r="B36" s="94" t="s">
        <v>29</v>
      </c>
      <c r="C36" s="95" t="s">
        <v>135</v>
      </c>
      <c r="D36" s="96" t="s">
        <v>10</v>
      </c>
      <c r="E36" s="10"/>
      <c r="F36" s="27" t="s">
        <v>29</v>
      </c>
      <c r="G36" s="10"/>
      <c r="H36" s="27" t="s">
        <v>31</v>
      </c>
      <c r="I36" s="10"/>
      <c r="J36" s="27"/>
      <c r="K36" s="12"/>
      <c r="L36" s="27" t="s">
        <v>30</v>
      </c>
      <c r="M36" s="12"/>
      <c r="N36" s="27" t="s">
        <v>29</v>
      </c>
      <c r="O36" s="28"/>
      <c r="P36" s="14" t="s">
        <v>27</v>
      </c>
      <c r="Q36" s="28"/>
      <c r="R36" s="29" t="s">
        <v>31</v>
      </c>
      <c r="S36" s="13"/>
      <c r="T36" s="29"/>
      <c r="U36" s="15"/>
      <c r="V36" s="90">
        <f>IF(X36&lt;=4,SUM(E37:S37),LARGE(E37:S37,1)+LARGE(E37:S37,2)+LARGE(E37:S37,3)+LARGE(E37:S37,4))</f>
        <v>29</v>
      </c>
      <c r="W36" s="97">
        <f>SUM(E37:T37)</f>
        <v>37</v>
      </c>
      <c r="X36" s="98">
        <f>COUNT(E37:T37)</f>
        <v>6</v>
      </c>
      <c r="Y36" s="90"/>
    </row>
    <row r="37" spans="2:25" s="17" customFormat="1" ht="13.5" customHeight="1">
      <c r="B37" s="94"/>
      <c r="C37" s="95"/>
      <c r="D37" s="96"/>
      <c r="E37" s="91">
        <v>6</v>
      </c>
      <c r="F37" s="91"/>
      <c r="G37" s="91">
        <v>4</v>
      </c>
      <c r="H37" s="91"/>
      <c r="I37" s="91"/>
      <c r="J37" s="91"/>
      <c r="K37" s="91">
        <v>5</v>
      </c>
      <c r="L37" s="91"/>
      <c r="M37" s="91">
        <v>6</v>
      </c>
      <c r="N37" s="91"/>
      <c r="O37" s="92">
        <v>12</v>
      </c>
      <c r="P37" s="92"/>
      <c r="Q37" s="93">
        <v>4</v>
      </c>
      <c r="R37" s="93"/>
      <c r="S37" s="93"/>
      <c r="T37" s="93"/>
      <c r="U37" s="20"/>
      <c r="V37" s="90"/>
      <c r="W37" s="97"/>
      <c r="X37" s="98"/>
      <c r="Y37" s="90"/>
    </row>
    <row r="38" spans="2:25" ht="13.5" customHeight="1">
      <c r="B38" s="94" t="s">
        <v>30</v>
      </c>
      <c r="C38" s="95" t="s">
        <v>136</v>
      </c>
      <c r="D38" s="96" t="s">
        <v>10</v>
      </c>
      <c r="E38" s="10"/>
      <c r="F38" s="27" t="s">
        <v>30</v>
      </c>
      <c r="G38" s="10"/>
      <c r="H38" s="27" t="s">
        <v>41</v>
      </c>
      <c r="I38" s="10"/>
      <c r="J38" s="27"/>
      <c r="K38" s="12"/>
      <c r="L38" s="27" t="s">
        <v>25</v>
      </c>
      <c r="M38" s="12"/>
      <c r="N38" s="27" t="s">
        <v>30</v>
      </c>
      <c r="O38" s="28"/>
      <c r="P38" s="14"/>
      <c r="Q38" s="28"/>
      <c r="R38" s="29"/>
      <c r="S38" s="13"/>
      <c r="T38" s="29"/>
      <c r="U38" s="15"/>
      <c r="V38" s="90">
        <f>IF(X38&lt;=4,SUM(E39:S39),LARGE(E39:S39,1)+LARGE(E39:S39,2)+LARGE(E39:S39,3)+LARGE(E39:S39,4))</f>
        <v>25</v>
      </c>
      <c r="W38" s="97">
        <f>SUM(E39:T39)</f>
        <v>25</v>
      </c>
      <c r="X38" s="98">
        <f>COUNT(E39:T39)</f>
        <v>4</v>
      </c>
      <c r="Y38" s="90"/>
    </row>
    <row r="39" spans="2:25" s="17" customFormat="1" ht="13.5" customHeight="1">
      <c r="B39" s="94"/>
      <c r="C39" s="95"/>
      <c r="D39" s="96"/>
      <c r="E39" s="91">
        <v>5</v>
      </c>
      <c r="F39" s="91"/>
      <c r="G39" s="91">
        <v>1</v>
      </c>
      <c r="H39" s="91"/>
      <c r="I39" s="91"/>
      <c r="J39" s="91"/>
      <c r="K39" s="91">
        <v>14</v>
      </c>
      <c r="L39" s="91"/>
      <c r="M39" s="91">
        <v>5</v>
      </c>
      <c r="N39" s="91"/>
      <c r="O39" s="92"/>
      <c r="P39" s="92"/>
      <c r="Q39" s="93"/>
      <c r="R39" s="93"/>
      <c r="S39" s="93"/>
      <c r="T39" s="93"/>
      <c r="U39" s="20"/>
      <c r="V39" s="90"/>
      <c r="W39" s="97"/>
      <c r="X39" s="98"/>
      <c r="Y39" s="90"/>
    </row>
    <row r="40" spans="2:25" ht="13.5" customHeight="1">
      <c r="B40" s="94" t="s">
        <v>31</v>
      </c>
      <c r="C40" s="95" t="s">
        <v>137</v>
      </c>
      <c r="D40" s="96" t="s">
        <v>28</v>
      </c>
      <c r="E40" s="10"/>
      <c r="F40" s="27" t="s">
        <v>31</v>
      </c>
      <c r="G40" s="10"/>
      <c r="H40" s="27" t="s">
        <v>32</v>
      </c>
      <c r="I40" s="10"/>
      <c r="J40" s="27" t="s">
        <v>29</v>
      </c>
      <c r="K40" s="12"/>
      <c r="L40" s="27"/>
      <c r="M40" s="12"/>
      <c r="N40" s="27"/>
      <c r="O40" s="28"/>
      <c r="P40" s="14"/>
      <c r="Q40" s="28"/>
      <c r="R40" s="29"/>
      <c r="S40" s="13"/>
      <c r="T40" s="29"/>
      <c r="U40" s="15"/>
      <c r="V40" s="90">
        <f>IF(X40&lt;=4,SUM(E41:S41),LARGE(E41:S41,1)+LARGE(E41:S41,2)+LARGE(E41:S41,3)+LARGE(E41:S41,4))</f>
        <v>13</v>
      </c>
      <c r="W40" s="97">
        <f>SUM(E41:T41)</f>
        <v>13</v>
      </c>
      <c r="X40" s="98">
        <f>COUNT(E41:T41)</f>
        <v>3</v>
      </c>
      <c r="Y40" s="90"/>
    </row>
    <row r="41" spans="2:25" s="17" customFormat="1" ht="13.5" customHeight="1" thickBot="1" thickTop="1">
      <c r="B41" s="94"/>
      <c r="C41" s="95"/>
      <c r="D41" s="96"/>
      <c r="E41" s="91">
        <v>4</v>
      </c>
      <c r="F41" s="91"/>
      <c r="G41" s="91">
        <v>3</v>
      </c>
      <c r="H41" s="91"/>
      <c r="I41" s="91">
        <v>6</v>
      </c>
      <c r="J41" s="91"/>
      <c r="K41" s="91"/>
      <c r="L41" s="91"/>
      <c r="M41" s="91"/>
      <c r="N41" s="91"/>
      <c r="O41" s="92"/>
      <c r="P41" s="92"/>
      <c r="Q41" s="93"/>
      <c r="R41" s="93"/>
      <c r="S41" s="93"/>
      <c r="T41" s="93"/>
      <c r="U41" s="20"/>
      <c r="V41" s="90"/>
      <c r="W41" s="97"/>
      <c r="X41" s="98"/>
      <c r="Y41" s="90"/>
    </row>
    <row r="42" spans="2:25" ht="13.5" customHeight="1" thickBot="1" thickTop="1">
      <c r="B42" s="94" t="s">
        <v>32</v>
      </c>
      <c r="C42" s="95" t="s">
        <v>138</v>
      </c>
      <c r="D42" s="96" t="s">
        <v>10</v>
      </c>
      <c r="E42" s="10"/>
      <c r="F42" s="27" t="s">
        <v>32</v>
      </c>
      <c r="G42" s="10"/>
      <c r="H42" s="27" t="s">
        <v>38</v>
      </c>
      <c r="I42" s="10"/>
      <c r="J42" s="27"/>
      <c r="K42" s="12"/>
      <c r="L42" s="27" t="s">
        <v>26</v>
      </c>
      <c r="M42" s="12"/>
      <c r="N42" s="27" t="s">
        <v>25</v>
      </c>
      <c r="O42" s="28"/>
      <c r="P42" s="14"/>
      <c r="Q42" s="28"/>
      <c r="R42" s="29" t="s">
        <v>29</v>
      </c>
      <c r="S42" s="13"/>
      <c r="T42" s="29"/>
      <c r="U42" s="15"/>
      <c r="V42" s="90">
        <f>IF(X42&lt;=4,SUM(E43:S43),LARGE(E43:S43,1)+LARGE(E43:S43,2)+LARGE(E43:S43,3)+LARGE(E43:S43,4))</f>
        <v>33</v>
      </c>
      <c r="W42" s="97">
        <f>SUM(E43:T43)</f>
        <v>35</v>
      </c>
      <c r="X42" s="98">
        <f>COUNT(E43:T43)</f>
        <v>5</v>
      </c>
      <c r="Y42" s="90"/>
    </row>
    <row r="43" spans="2:25" ht="13.5" customHeight="1" thickBot="1" thickTop="1">
      <c r="B43" s="94"/>
      <c r="C43" s="95"/>
      <c r="D43" s="96"/>
      <c r="E43" s="91">
        <v>3</v>
      </c>
      <c r="F43" s="91"/>
      <c r="G43" s="91">
        <v>2</v>
      </c>
      <c r="H43" s="91"/>
      <c r="I43" s="91"/>
      <c r="J43" s="91"/>
      <c r="K43" s="91">
        <v>10</v>
      </c>
      <c r="L43" s="91"/>
      <c r="M43" s="91">
        <v>14</v>
      </c>
      <c r="N43" s="91"/>
      <c r="O43" s="92"/>
      <c r="P43" s="92"/>
      <c r="Q43" s="93">
        <v>6</v>
      </c>
      <c r="R43" s="93"/>
      <c r="S43" s="93"/>
      <c r="T43" s="93"/>
      <c r="U43" s="20"/>
      <c r="V43" s="90"/>
      <c r="W43" s="97"/>
      <c r="X43" s="98"/>
      <c r="Y43" s="90"/>
    </row>
    <row r="44" spans="2:25" ht="13.5" customHeight="1" thickBot="1" thickTop="1">
      <c r="B44" s="94" t="s">
        <v>38</v>
      </c>
      <c r="C44" s="95" t="s">
        <v>139</v>
      </c>
      <c r="D44" s="96" t="s">
        <v>10</v>
      </c>
      <c r="E44" s="10"/>
      <c r="F44" s="27" t="s">
        <v>38</v>
      </c>
      <c r="G44" s="10"/>
      <c r="H44" s="27" t="s">
        <v>30</v>
      </c>
      <c r="I44" s="10"/>
      <c r="J44" s="27"/>
      <c r="K44" s="12"/>
      <c r="L44" s="27" t="s">
        <v>42</v>
      </c>
      <c r="M44" s="12"/>
      <c r="N44" s="27" t="s">
        <v>27</v>
      </c>
      <c r="O44" s="28"/>
      <c r="P44" s="14" t="s">
        <v>30</v>
      </c>
      <c r="Q44" s="28"/>
      <c r="R44" s="29" t="s">
        <v>38</v>
      </c>
      <c r="S44" s="13"/>
      <c r="T44" s="29"/>
      <c r="U44" s="15"/>
      <c r="V44" s="90">
        <f>IF(X44&lt;=4,SUM(E45:S45),LARGE(E45:S45,1)+LARGE(E45:S45,2)+LARGE(E45:S45,3)+LARGE(E45:S45,4))</f>
        <v>24</v>
      </c>
      <c r="W44" s="97">
        <f>SUM(E45:T45)</f>
        <v>27</v>
      </c>
      <c r="X44" s="98">
        <f>COUNT(E45:T45)</f>
        <v>6</v>
      </c>
      <c r="Y44" s="90"/>
    </row>
    <row r="45" spans="2:25" ht="13.5" customHeight="1" thickBot="1" thickTop="1">
      <c r="B45" s="94"/>
      <c r="C45" s="95"/>
      <c r="D45" s="96"/>
      <c r="E45" s="91">
        <v>2</v>
      </c>
      <c r="F45" s="91"/>
      <c r="G45" s="91">
        <v>5</v>
      </c>
      <c r="H45" s="91"/>
      <c r="I45" s="91"/>
      <c r="J45" s="91"/>
      <c r="K45" s="91">
        <v>1</v>
      </c>
      <c r="L45" s="91"/>
      <c r="M45" s="91">
        <v>12</v>
      </c>
      <c r="N45" s="91"/>
      <c r="O45" s="92">
        <v>5</v>
      </c>
      <c r="P45" s="92"/>
      <c r="Q45" s="93">
        <v>2</v>
      </c>
      <c r="R45" s="93"/>
      <c r="S45" s="93"/>
      <c r="T45" s="93"/>
      <c r="U45" s="20"/>
      <c r="V45" s="90"/>
      <c r="W45" s="97"/>
      <c r="X45" s="98"/>
      <c r="Y45" s="90"/>
    </row>
    <row r="46" spans="2:25" ht="14.25" customHeight="1" thickBot="1" thickTop="1">
      <c r="B46" s="94" t="s">
        <v>41</v>
      </c>
      <c r="C46" s="95" t="s">
        <v>140</v>
      </c>
      <c r="D46" s="96" t="s">
        <v>10</v>
      </c>
      <c r="E46" s="10"/>
      <c r="F46" s="27" t="s">
        <v>41</v>
      </c>
      <c r="G46" s="10"/>
      <c r="H46" s="27" t="s">
        <v>24</v>
      </c>
      <c r="I46" s="10"/>
      <c r="J46" s="27"/>
      <c r="K46" s="12"/>
      <c r="L46" s="27" t="s">
        <v>41</v>
      </c>
      <c r="M46" s="12"/>
      <c r="N46" s="27" t="s">
        <v>40</v>
      </c>
      <c r="O46" s="28"/>
      <c r="P46" s="14" t="s">
        <v>31</v>
      </c>
      <c r="Q46" s="28"/>
      <c r="R46" s="29" t="s">
        <v>39</v>
      </c>
      <c r="S46" s="13"/>
      <c r="T46" s="29"/>
      <c r="U46" s="15"/>
      <c r="V46" s="90">
        <f>IF(X46&lt;=4,SUM(E47:S47),LARGE(E47:S47,1)+LARGE(E47:S47,2)+LARGE(E47:S47,3)+LARGE(E47:S47,4))</f>
        <v>12</v>
      </c>
      <c r="W46" s="97">
        <f>SUM(E47:T47)</f>
        <v>14</v>
      </c>
      <c r="X46" s="98">
        <f>COUNT(E47:T47)</f>
        <v>6</v>
      </c>
      <c r="Y46" s="90"/>
    </row>
    <row r="47" spans="2:25" ht="14.25" customHeight="1" thickBot="1" thickTop="1">
      <c r="B47" s="94"/>
      <c r="C47" s="95"/>
      <c r="D47" s="96"/>
      <c r="E47" s="91">
        <v>1</v>
      </c>
      <c r="F47" s="91"/>
      <c r="G47" s="91">
        <v>6</v>
      </c>
      <c r="H47" s="91"/>
      <c r="I47" s="91"/>
      <c r="J47" s="91"/>
      <c r="K47" s="91">
        <v>1</v>
      </c>
      <c r="L47" s="91"/>
      <c r="M47" s="91">
        <v>1</v>
      </c>
      <c r="N47" s="91"/>
      <c r="O47" s="92">
        <v>4</v>
      </c>
      <c r="P47" s="92"/>
      <c r="Q47" s="93">
        <v>1</v>
      </c>
      <c r="R47" s="93"/>
      <c r="S47" s="93"/>
      <c r="T47" s="93"/>
      <c r="U47" s="20"/>
      <c r="V47" s="90"/>
      <c r="W47" s="97"/>
      <c r="X47" s="98"/>
      <c r="Y47" s="90"/>
    </row>
    <row r="48" spans="2:25" ht="14.25" customHeight="1" thickBot="1" thickTop="1">
      <c r="B48" s="94" t="s">
        <v>39</v>
      </c>
      <c r="C48" s="95" t="s">
        <v>141</v>
      </c>
      <c r="D48" s="96" t="s">
        <v>10</v>
      </c>
      <c r="E48" s="10"/>
      <c r="F48" s="27" t="s">
        <v>39</v>
      </c>
      <c r="G48" s="10"/>
      <c r="H48" s="27"/>
      <c r="I48" s="10"/>
      <c r="J48" s="27"/>
      <c r="K48" s="12"/>
      <c r="L48" s="27"/>
      <c r="M48" s="12"/>
      <c r="N48" s="27"/>
      <c r="O48" s="28"/>
      <c r="P48" s="14"/>
      <c r="Q48" s="28"/>
      <c r="R48" s="29"/>
      <c r="S48" s="13"/>
      <c r="T48" s="29"/>
      <c r="U48" s="15"/>
      <c r="V48" s="90">
        <f>IF(X48&lt;=4,SUM(E49:S49),LARGE(E49:S49,1)+LARGE(E49:S49,2)+LARGE(E49:S49,3)+LARGE(E49:S49,4))</f>
        <v>1</v>
      </c>
      <c r="W48" s="97">
        <f>SUM(E49:T49)</f>
        <v>1</v>
      </c>
      <c r="X48" s="98">
        <f>COUNT(E49:T49)</f>
        <v>1</v>
      </c>
      <c r="Y48" s="90"/>
    </row>
    <row r="49" spans="2:25" ht="14.25" customHeight="1" thickBot="1" thickTop="1">
      <c r="B49" s="94"/>
      <c r="C49" s="95"/>
      <c r="D49" s="96"/>
      <c r="E49" s="91">
        <v>1</v>
      </c>
      <c r="F49" s="91"/>
      <c r="G49" s="91"/>
      <c r="H49" s="91"/>
      <c r="I49" s="91"/>
      <c r="J49" s="91"/>
      <c r="K49" s="91"/>
      <c r="L49" s="91"/>
      <c r="M49" s="91"/>
      <c r="N49" s="91"/>
      <c r="O49" s="92"/>
      <c r="P49" s="92"/>
      <c r="Q49" s="93"/>
      <c r="R49" s="93"/>
      <c r="S49" s="93"/>
      <c r="T49" s="93"/>
      <c r="U49" s="20"/>
      <c r="V49" s="90"/>
      <c r="W49" s="97"/>
      <c r="X49" s="98"/>
      <c r="Y49" s="90"/>
    </row>
    <row r="50" spans="2:25" ht="13.5" customHeight="1" thickBot="1" thickTop="1">
      <c r="B50" s="94" t="s">
        <v>40</v>
      </c>
      <c r="C50" s="95" t="s">
        <v>142</v>
      </c>
      <c r="D50" s="96" t="s">
        <v>17</v>
      </c>
      <c r="E50" s="10"/>
      <c r="F50" s="27"/>
      <c r="G50" s="10"/>
      <c r="H50" s="27" t="s">
        <v>20</v>
      </c>
      <c r="I50" s="10"/>
      <c r="J50" s="27" t="s">
        <v>27</v>
      </c>
      <c r="K50" s="12"/>
      <c r="L50" s="27"/>
      <c r="M50" s="12"/>
      <c r="N50" s="27"/>
      <c r="O50" s="28"/>
      <c r="P50" s="14"/>
      <c r="Q50" s="28"/>
      <c r="R50" s="29" t="s">
        <v>26</v>
      </c>
      <c r="S50" s="13"/>
      <c r="T50" s="29"/>
      <c r="U50" s="15"/>
      <c r="V50" s="90">
        <f>IF(X50&lt;=4,SUM(E51:S51),LARGE(E51:S51,1)+LARGE(E51:S51,2)+LARGE(E51:S51,3)+LARGE(E51:S51,4))</f>
        <v>38</v>
      </c>
      <c r="W50" s="97">
        <f>SUM(E51:T51)</f>
        <v>38</v>
      </c>
      <c r="X50" s="98">
        <f>COUNT(E51:T51)</f>
        <v>3</v>
      </c>
      <c r="Y50" s="90"/>
    </row>
    <row r="51" spans="2:25" ht="13.5" customHeight="1" thickBot="1" thickTop="1">
      <c r="B51" s="94"/>
      <c r="C51" s="95"/>
      <c r="D51" s="96"/>
      <c r="E51" s="91"/>
      <c r="F51" s="91"/>
      <c r="G51" s="91">
        <v>16</v>
      </c>
      <c r="H51" s="91"/>
      <c r="I51" s="91">
        <v>12</v>
      </c>
      <c r="J51" s="91"/>
      <c r="K51" s="91"/>
      <c r="L51" s="91"/>
      <c r="M51" s="91"/>
      <c r="N51" s="91"/>
      <c r="O51" s="92"/>
      <c r="P51" s="92"/>
      <c r="Q51" s="93">
        <v>10</v>
      </c>
      <c r="R51" s="93"/>
      <c r="S51" s="93"/>
      <c r="T51" s="93"/>
      <c r="U51" s="20"/>
      <c r="V51" s="90"/>
      <c r="W51" s="97"/>
      <c r="X51" s="98"/>
      <c r="Y51" s="90"/>
    </row>
    <row r="52" spans="2:25" ht="13.5" thickBot="1" thickTop="1">
      <c r="B52" s="94" t="s">
        <v>42</v>
      </c>
      <c r="C52" s="95" t="s">
        <v>143</v>
      </c>
      <c r="D52" s="96" t="s">
        <v>22</v>
      </c>
      <c r="E52" s="10"/>
      <c r="F52" s="27"/>
      <c r="G52" s="10"/>
      <c r="H52" s="27" t="s">
        <v>39</v>
      </c>
      <c r="I52" s="10"/>
      <c r="J52" s="27"/>
      <c r="K52" s="12"/>
      <c r="L52" s="27"/>
      <c r="M52" s="12"/>
      <c r="N52" s="27"/>
      <c r="O52" s="28"/>
      <c r="P52" s="14"/>
      <c r="Q52" s="28"/>
      <c r="R52" s="29"/>
      <c r="S52" s="13"/>
      <c r="T52" s="29"/>
      <c r="U52" s="15"/>
      <c r="V52" s="90">
        <f>IF(X52&lt;=4,SUM(E53:S53),LARGE(E53:S53,1)+LARGE(E53:S53,2)+LARGE(E53:S53,3)+LARGE(E53:S53,4))</f>
        <v>1</v>
      </c>
      <c r="W52" s="97">
        <f>SUM(E53:T53)</f>
        <v>1</v>
      </c>
      <c r="X52" s="98">
        <f>COUNT(E53:T53)</f>
        <v>1</v>
      </c>
      <c r="Y52" s="90"/>
    </row>
    <row r="53" spans="2:25" ht="13.5" thickBot="1" thickTop="1">
      <c r="B53" s="94"/>
      <c r="C53" s="95"/>
      <c r="D53" s="96"/>
      <c r="E53" s="91"/>
      <c r="F53" s="91"/>
      <c r="G53" s="91">
        <v>1</v>
      </c>
      <c r="H53" s="91"/>
      <c r="I53" s="91"/>
      <c r="J53" s="91"/>
      <c r="K53" s="91"/>
      <c r="L53" s="91"/>
      <c r="M53" s="91"/>
      <c r="N53" s="91"/>
      <c r="O53" s="92"/>
      <c r="P53" s="92"/>
      <c r="Q53" s="93"/>
      <c r="R53" s="93"/>
      <c r="S53" s="93"/>
      <c r="T53" s="93"/>
      <c r="U53" s="20"/>
      <c r="V53" s="90"/>
      <c r="W53" s="97"/>
      <c r="X53" s="98"/>
      <c r="Y53" s="90"/>
    </row>
    <row r="54" spans="2:25" ht="13.5" thickBot="1" thickTop="1">
      <c r="B54" s="94" t="s">
        <v>43</v>
      </c>
      <c r="C54" s="95" t="s">
        <v>144</v>
      </c>
      <c r="D54" s="96" t="s">
        <v>151</v>
      </c>
      <c r="E54" s="10"/>
      <c r="F54" s="27"/>
      <c r="G54" s="10"/>
      <c r="H54" s="27"/>
      <c r="I54" s="10"/>
      <c r="J54" s="27" t="s">
        <v>19</v>
      </c>
      <c r="K54" s="12"/>
      <c r="L54" s="27"/>
      <c r="M54" s="12"/>
      <c r="N54" s="27"/>
      <c r="O54" s="28"/>
      <c r="P54" s="14"/>
      <c r="Q54" s="28"/>
      <c r="R54" s="29"/>
      <c r="S54" s="13"/>
      <c r="T54" s="29"/>
      <c r="U54" s="15"/>
      <c r="V54" s="90">
        <f>IF(X54&lt;=4,SUM(E55:S55),LARGE(E55:S55,1)+LARGE(E55:S55,2)+LARGE(E55:S55,3)+LARGE(E55:S55,4))</f>
        <v>22</v>
      </c>
      <c r="W54" s="97">
        <f>SUM(E55:T55)</f>
        <v>22</v>
      </c>
      <c r="X54" s="98">
        <f>COUNT(E55:T55)</f>
        <v>1</v>
      </c>
      <c r="Y54" s="90"/>
    </row>
    <row r="55" spans="2:25" ht="13.5" thickBot="1" thickTop="1">
      <c r="B55" s="94"/>
      <c r="C55" s="95"/>
      <c r="D55" s="96"/>
      <c r="E55" s="91"/>
      <c r="F55" s="91"/>
      <c r="G55" s="91"/>
      <c r="H55" s="91"/>
      <c r="I55" s="91">
        <v>22</v>
      </c>
      <c r="J55" s="91"/>
      <c r="K55" s="91"/>
      <c r="L55" s="91"/>
      <c r="M55" s="91"/>
      <c r="N55" s="91"/>
      <c r="O55" s="92"/>
      <c r="P55" s="92"/>
      <c r="Q55" s="93"/>
      <c r="R55" s="93"/>
      <c r="S55" s="93"/>
      <c r="T55" s="93"/>
      <c r="U55" s="20"/>
      <c r="V55" s="90"/>
      <c r="W55" s="97"/>
      <c r="X55" s="98"/>
      <c r="Y55" s="90"/>
    </row>
    <row r="56" spans="2:25" ht="13.5" thickBot="1" thickTop="1">
      <c r="B56" s="94" t="s">
        <v>44</v>
      </c>
      <c r="C56" s="95" t="s">
        <v>145</v>
      </c>
      <c r="D56" s="96" t="s">
        <v>17</v>
      </c>
      <c r="E56" s="10"/>
      <c r="F56" s="27"/>
      <c r="G56" s="10"/>
      <c r="H56" s="27"/>
      <c r="I56" s="10"/>
      <c r="J56" s="27" t="s">
        <v>20</v>
      </c>
      <c r="K56" s="12"/>
      <c r="L56" s="27" t="s">
        <v>13</v>
      </c>
      <c r="M56" s="12"/>
      <c r="N56" s="27" t="s">
        <v>13</v>
      </c>
      <c r="O56" s="28"/>
      <c r="P56" s="14" t="s">
        <v>21</v>
      </c>
      <c r="Q56" s="28"/>
      <c r="R56" s="29" t="s">
        <v>18</v>
      </c>
      <c r="S56" s="13"/>
      <c r="T56" s="29"/>
      <c r="U56" s="15"/>
      <c r="V56" s="90">
        <f>IF(X56&lt;=4,SUM(E57:S57),LARGE(E57:S57,1)+LARGE(E57:S57,2)+LARGE(E57:S57,3)+LARGE(E57:S57,4))</f>
        <v>100</v>
      </c>
      <c r="W56" s="97">
        <f>SUM(E57:T57)</f>
        <v>116</v>
      </c>
      <c r="X56" s="98">
        <f>COUNT(E57:T57)</f>
        <v>5</v>
      </c>
      <c r="Y56" s="90"/>
    </row>
    <row r="57" spans="2:25" ht="13.5" thickBot="1" thickTop="1">
      <c r="B57" s="94"/>
      <c r="C57" s="95"/>
      <c r="D57" s="96"/>
      <c r="E57" s="91"/>
      <c r="F57" s="91"/>
      <c r="G57" s="91"/>
      <c r="H57" s="91"/>
      <c r="I57" s="91">
        <v>16</v>
      </c>
      <c r="J57" s="91"/>
      <c r="K57" s="91">
        <v>28</v>
      </c>
      <c r="L57" s="91"/>
      <c r="M57" s="91">
        <v>28</v>
      </c>
      <c r="N57" s="91"/>
      <c r="O57" s="92">
        <v>19</v>
      </c>
      <c r="P57" s="92"/>
      <c r="Q57" s="93">
        <v>25</v>
      </c>
      <c r="R57" s="93"/>
      <c r="S57" s="93"/>
      <c r="T57" s="93"/>
      <c r="U57" s="20"/>
      <c r="V57" s="90"/>
      <c r="W57" s="97"/>
      <c r="X57" s="98"/>
      <c r="Y57" s="90"/>
    </row>
    <row r="58" spans="2:25" ht="13.5" thickBot="1" thickTop="1">
      <c r="B58" s="94" t="s">
        <v>52</v>
      </c>
      <c r="C58" s="95" t="s">
        <v>146</v>
      </c>
      <c r="D58" s="96" t="s">
        <v>10</v>
      </c>
      <c r="E58" s="10"/>
      <c r="F58" s="27"/>
      <c r="G58" s="10"/>
      <c r="H58" s="27"/>
      <c r="I58" s="10"/>
      <c r="J58" s="27" t="s">
        <v>26</v>
      </c>
      <c r="K58" s="12"/>
      <c r="L58" s="27" t="s">
        <v>23</v>
      </c>
      <c r="M58" s="12"/>
      <c r="N58" s="27" t="s">
        <v>23</v>
      </c>
      <c r="O58" s="28"/>
      <c r="P58" s="14"/>
      <c r="Q58" s="28"/>
      <c r="R58" s="29" t="s">
        <v>24</v>
      </c>
      <c r="S58" s="13"/>
      <c r="T58" s="29"/>
      <c r="U58" s="15"/>
      <c r="V58" s="90">
        <f>IF(X58&lt;=4,SUM(E59:S59),LARGE(E59:S59,1)+LARGE(E59:S59,2)+LARGE(E59:S59,3)+LARGE(E59:S59,4))</f>
        <v>33</v>
      </c>
      <c r="W58" s="97">
        <f>SUM(E59:T59)</f>
        <v>33</v>
      </c>
      <c r="X58" s="98">
        <f>COUNT(E59:T59)</f>
        <v>4</v>
      </c>
      <c r="Y58" s="90"/>
    </row>
    <row r="59" spans="2:25" ht="13.5" thickBot="1" thickTop="1">
      <c r="B59" s="94"/>
      <c r="C59" s="95"/>
      <c r="D59" s="96"/>
      <c r="E59" s="91"/>
      <c r="F59" s="91"/>
      <c r="G59" s="91"/>
      <c r="H59" s="91"/>
      <c r="I59" s="91">
        <v>10</v>
      </c>
      <c r="J59" s="91"/>
      <c r="K59" s="91">
        <v>8</v>
      </c>
      <c r="L59" s="91"/>
      <c r="M59" s="91">
        <v>8</v>
      </c>
      <c r="N59" s="91"/>
      <c r="O59" s="92"/>
      <c r="P59" s="92"/>
      <c r="Q59" s="93">
        <v>7</v>
      </c>
      <c r="R59" s="93"/>
      <c r="S59" s="93"/>
      <c r="T59" s="93"/>
      <c r="U59" s="20"/>
      <c r="V59" s="90"/>
      <c r="W59" s="97"/>
      <c r="X59" s="98"/>
      <c r="Y59" s="90"/>
    </row>
    <row r="60" spans="2:25" ht="13.5" thickBot="1" thickTop="1">
      <c r="B60" s="94" t="s">
        <v>53</v>
      </c>
      <c r="C60" s="95" t="s">
        <v>147</v>
      </c>
      <c r="D60" s="96" t="s">
        <v>22</v>
      </c>
      <c r="E60" s="10"/>
      <c r="F60" s="27"/>
      <c r="G60" s="10"/>
      <c r="H60" s="27"/>
      <c r="I60" s="10"/>
      <c r="J60" s="27"/>
      <c r="K60" s="12"/>
      <c r="L60" s="27" t="s">
        <v>24</v>
      </c>
      <c r="M60" s="12"/>
      <c r="N60" s="27" t="s">
        <v>32</v>
      </c>
      <c r="O60" s="28"/>
      <c r="P60" s="14" t="s">
        <v>26</v>
      </c>
      <c r="Q60" s="28"/>
      <c r="R60" s="29" t="s">
        <v>40</v>
      </c>
      <c r="S60" s="13"/>
      <c r="T60" s="29"/>
      <c r="U60" s="15"/>
      <c r="V60" s="90">
        <f>IF(X60&lt;=4,SUM(E61:S61),LARGE(E61:S61,1)+LARGE(E61:S61,2)+LARGE(E61:S61,3)+LARGE(E61:S61,4))</f>
        <v>21</v>
      </c>
      <c r="W60" s="97">
        <f>SUM(E61:T61)</f>
        <v>21</v>
      </c>
      <c r="X60" s="98">
        <f>COUNT(E61:T61)</f>
        <v>4</v>
      </c>
      <c r="Y60" s="90"/>
    </row>
    <row r="61" spans="2:25" ht="13.5" thickBot="1" thickTop="1">
      <c r="B61" s="94"/>
      <c r="C61" s="95"/>
      <c r="D61" s="96"/>
      <c r="E61" s="91"/>
      <c r="F61" s="91"/>
      <c r="G61" s="91"/>
      <c r="H61" s="91"/>
      <c r="I61" s="91"/>
      <c r="J61" s="91"/>
      <c r="K61" s="91">
        <v>7</v>
      </c>
      <c r="L61" s="91"/>
      <c r="M61" s="91">
        <v>3</v>
      </c>
      <c r="N61" s="91"/>
      <c r="O61" s="92">
        <v>10</v>
      </c>
      <c r="P61" s="92"/>
      <c r="Q61" s="93">
        <v>1</v>
      </c>
      <c r="R61" s="93"/>
      <c r="S61" s="93"/>
      <c r="T61" s="93"/>
      <c r="U61" s="20"/>
      <c r="V61" s="90"/>
      <c r="W61" s="97"/>
      <c r="X61" s="98"/>
      <c r="Y61" s="90"/>
    </row>
    <row r="62" spans="2:25" ht="13.5" thickBot="1" thickTop="1">
      <c r="B62" s="94" t="s">
        <v>54</v>
      </c>
      <c r="C62" s="95" t="s">
        <v>148</v>
      </c>
      <c r="D62" s="96" t="s">
        <v>22</v>
      </c>
      <c r="E62" s="10"/>
      <c r="F62" s="27"/>
      <c r="G62" s="10"/>
      <c r="H62" s="27"/>
      <c r="I62" s="10"/>
      <c r="J62" s="27"/>
      <c r="K62" s="12"/>
      <c r="L62" s="27" t="s">
        <v>29</v>
      </c>
      <c r="M62" s="12"/>
      <c r="N62" s="27" t="s">
        <v>24</v>
      </c>
      <c r="O62" s="28"/>
      <c r="P62" s="14"/>
      <c r="Q62" s="28"/>
      <c r="R62" s="29"/>
      <c r="S62" s="13"/>
      <c r="T62" s="29"/>
      <c r="U62" s="15"/>
      <c r="V62" s="90">
        <f>IF(X62&lt;=4,SUM(E63:S63),LARGE(E63:S63,1)+LARGE(E63:S63,2)+LARGE(E63:S63,3)+LARGE(E63:S63,4))</f>
        <v>13</v>
      </c>
      <c r="W62" s="97">
        <f>SUM(E63:T63)</f>
        <v>13</v>
      </c>
      <c r="X62" s="98">
        <f>COUNT(E63:T63)</f>
        <v>2</v>
      </c>
      <c r="Y62" s="90"/>
    </row>
    <row r="63" spans="2:25" ht="13.5" thickBot="1" thickTop="1">
      <c r="B63" s="94"/>
      <c r="C63" s="95"/>
      <c r="D63" s="96"/>
      <c r="E63" s="91"/>
      <c r="F63" s="91"/>
      <c r="G63" s="91"/>
      <c r="H63" s="91"/>
      <c r="I63" s="91"/>
      <c r="J63" s="91"/>
      <c r="K63" s="91">
        <v>6</v>
      </c>
      <c r="L63" s="91"/>
      <c r="M63" s="91">
        <v>7</v>
      </c>
      <c r="N63" s="91"/>
      <c r="O63" s="92"/>
      <c r="P63" s="92"/>
      <c r="Q63" s="93"/>
      <c r="R63" s="93"/>
      <c r="S63" s="93"/>
      <c r="T63" s="93"/>
      <c r="U63" s="20"/>
      <c r="V63" s="90"/>
      <c r="W63" s="97"/>
      <c r="X63" s="98"/>
      <c r="Y63" s="90"/>
    </row>
    <row r="64" spans="2:25" ht="13.5" thickBot="1" thickTop="1">
      <c r="B64" s="94" t="s">
        <v>55</v>
      </c>
      <c r="C64" s="95" t="s">
        <v>149</v>
      </c>
      <c r="D64" s="96" t="s">
        <v>22</v>
      </c>
      <c r="E64" s="10"/>
      <c r="F64" s="27"/>
      <c r="G64" s="10"/>
      <c r="H64" s="27"/>
      <c r="I64" s="10"/>
      <c r="J64" s="27"/>
      <c r="K64" s="12"/>
      <c r="L64" s="27" t="s">
        <v>39</v>
      </c>
      <c r="M64" s="12"/>
      <c r="N64" s="27" t="s">
        <v>41</v>
      </c>
      <c r="O64" s="28"/>
      <c r="P64" s="14"/>
      <c r="Q64" s="28"/>
      <c r="R64" s="29"/>
      <c r="S64" s="13"/>
      <c r="T64" s="29"/>
      <c r="U64" s="15"/>
      <c r="V64" s="90">
        <f>IF(X64&lt;=4,SUM(E65:S65),LARGE(E65:S65,1)+LARGE(E65:S65,2)+LARGE(E65:S65,3)+LARGE(E65:S65,4))</f>
        <v>2</v>
      </c>
      <c r="W64" s="97">
        <f>SUM(E65:T65)</f>
        <v>2</v>
      </c>
      <c r="X64" s="98">
        <f>COUNT(E65:T65)</f>
        <v>2</v>
      </c>
      <c r="Y64" s="90"/>
    </row>
    <row r="65" spans="2:25" ht="13.5" thickBot="1" thickTop="1">
      <c r="B65" s="94"/>
      <c r="C65" s="95"/>
      <c r="D65" s="96"/>
      <c r="E65" s="91"/>
      <c r="F65" s="91"/>
      <c r="G65" s="91"/>
      <c r="H65" s="91"/>
      <c r="I65" s="91"/>
      <c r="J65" s="91"/>
      <c r="K65" s="91">
        <v>1</v>
      </c>
      <c r="L65" s="91"/>
      <c r="M65" s="91">
        <v>1</v>
      </c>
      <c r="N65" s="91"/>
      <c r="O65" s="92"/>
      <c r="P65" s="92"/>
      <c r="Q65" s="93"/>
      <c r="R65" s="93"/>
      <c r="S65" s="93"/>
      <c r="T65" s="93"/>
      <c r="U65" s="20"/>
      <c r="V65" s="90"/>
      <c r="W65" s="97"/>
      <c r="X65" s="98"/>
      <c r="Y65" s="90"/>
    </row>
    <row r="66" spans="2:25" ht="13.5" thickBot="1" thickTop="1">
      <c r="B66" s="94" t="s">
        <v>56</v>
      </c>
      <c r="C66" s="95" t="s">
        <v>150</v>
      </c>
      <c r="D66" s="96" t="s">
        <v>22</v>
      </c>
      <c r="E66" s="10"/>
      <c r="F66" s="27"/>
      <c r="G66" s="10"/>
      <c r="H66" s="27"/>
      <c r="I66" s="10"/>
      <c r="J66" s="27"/>
      <c r="K66" s="12"/>
      <c r="L66" s="27" t="s">
        <v>43</v>
      </c>
      <c r="M66" s="12"/>
      <c r="N66" s="27"/>
      <c r="O66" s="28"/>
      <c r="P66" s="14" t="s">
        <v>24</v>
      </c>
      <c r="Q66" s="28"/>
      <c r="R66" s="29" t="s">
        <v>42</v>
      </c>
      <c r="S66" s="13"/>
      <c r="T66" s="29"/>
      <c r="U66" s="15"/>
      <c r="V66" s="90">
        <f>IF(X66&lt;=4,SUM(E67:S67),LARGE(E67:S67,1)+LARGE(E67:S67,2)+LARGE(E67:S67,3)+LARGE(E67:S67,4))</f>
        <v>9</v>
      </c>
      <c r="W66" s="97">
        <f>SUM(E67:T67)</f>
        <v>9</v>
      </c>
      <c r="X66" s="98">
        <f>COUNT(E67:T67)</f>
        <v>3</v>
      </c>
      <c r="Y66" s="90"/>
    </row>
    <row r="67" spans="2:25" ht="13.5" thickBot="1" thickTop="1">
      <c r="B67" s="94"/>
      <c r="C67" s="95"/>
      <c r="D67" s="96"/>
      <c r="E67" s="91"/>
      <c r="F67" s="91"/>
      <c r="G67" s="91"/>
      <c r="H67" s="91"/>
      <c r="I67" s="91"/>
      <c r="J67" s="91"/>
      <c r="K67" s="91">
        <v>1</v>
      </c>
      <c r="L67" s="91"/>
      <c r="M67" s="91"/>
      <c r="N67" s="91"/>
      <c r="O67" s="92">
        <v>7</v>
      </c>
      <c r="P67" s="92"/>
      <c r="Q67" s="93">
        <v>1</v>
      </c>
      <c r="R67" s="93"/>
      <c r="S67" s="93"/>
      <c r="T67" s="93"/>
      <c r="U67" s="20"/>
      <c r="V67" s="90"/>
      <c r="W67" s="97"/>
      <c r="X67" s="98"/>
      <c r="Y67" s="90"/>
    </row>
    <row r="68" spans="2:25" ht="13.5" thickBot="1" thickTop="1">
      <c r="B68" s="94" t="s">
        <v>61</v>
      </c>
      <c r="C68" s="95"/>
      <c r="D68" s="96"/>
      <c r="E68" s="10"/>
      <c r="F68" s="27"/>
      <c r="G68" s="10"/>
      <c r="H68" s="27"/>
      <c r="I68" s="10"/>
      <c r="J68" s="27"/>
      <c r="K68" s="12"/>
      <c r="L68" s="27"/>
      <c r="M68" s="12"/>
      <c r="N68" s="27"/>
      <c r="O68" s="28"/>
      <c r="P68" s="14"/>
      <c r="Q68" s="28"/>
      <c r="R68" s="29"/>
      <c r="S68" s="13"/>
      <c r="T68" s="29"/>
      <c r="U68" s="15"/>
      <c r="V68" s="90">
        <f>IF(X68&lt;=4,SUM(E69:S69),LARGE(E69:S69,1)+LARGE(E69:S69,2)+LARGE(E69:S69,3)+LARGE(E69:S69,4))</f>
        <v>0</v>
      </c>
      <c r="W68" s="97">
        <f>SUM(E69:T69)</f>
        <v>0</v>
      </c>
      <c r="X68" s="98">
        <f>COUNT(E69:T69)</f>
        <v>0</v>
      </c>
      <c r="Y68" s="90"/>
    </row>
    <row r="69" spans="2:25" ht="13.5" thickBot="1" thickTop="1">
      <c r="B69" s="94"/>
      <c r="C69" s="95"/>
      <c r="D69" s="96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  <c r="P69" s="92"/>
      <c r="Q69" s="93"/>
      <c r="R69" s="93"/>
      <c r="S69" s="93"/>
      <c r="T69" s="93"/>
      <c r="U69" s="20"/>
      <c r="V69" s="90"/>
      <c r="W69" s="97"/>
      <c r="X69" s="98"/>
      <c r="Y69" s="90"/>
    </row>
    <row r="70" spans="2:25" ht="13.5" thickBot="1" thickTop="1">
      <c r="B70" s="94" t="s">
        <v>62</v>
      </c>
      <c r="C70" s="95"/>
      <c r="D70" s="96"/>
      <c r="E70" s="10"/>
      <c r="F70" s="27"/>
      <c r="G70" s="10"/>
      <c r="H70" s="27"/>
      <c r="I70" s="10"/>
      <c r="J70" s="27"/>
      <c r="K70" s="12"/>
      <c r="L70" s="27"/>
      <c r="M70" s="12"/>
      <c r="N70" s="27"/>
      <c r="O70" s="28"/>
      <c r="P70" s="14"/>
      <c r="Q70" s="28"/>
      <c r="R70" s="29"/>
      <c r="S70" s="13"/>
      <c r="T70" s="29"/>
      <c r="U70" s="15"/>
      <c r="V70" s="90">
        <f>IF(X70&lt;=4,SUM(E71:S71),LARGE(E71:S71,1)+LARGE(E71:S71,2)+LARGE(E71:S71,3)+LARGE(E71:S71,4))</f>
        <v>0</v>
      </c>
      <c r="W70" s="97">
        <f>SUM(E71:T71)</f>
        <v>0</v>
      </c>
      <c r="X70" s="98">
        <f>COUNT(E71:T71)</f>
        <v>0</v>
      </c>
      <c r="Y70" s="90"/>
    </row>
    <row r="71" spans="2:25" ht="13.5" thickBot="1" thickTop="1">
      <c r="B71" s="94"/>
      <c r="C71" s="95"/>
      <c r="D71" s="96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2"/>
      <c r="P71" s="92"/>
      <c r="Q71" s="93"/>
      <c r="R71" s="93"/>
      <c r="S71" s="93"/>
      <c r="T71" s="93"/>
      <c r="U71" s="20"/>
      <c r="V71" s="90"/>
      <c r="W71" s="97"/>
      <c r="X71" s="98"/>
      <c r="Y71" s="90"/>
    </row>
    <row r="72" ht="13.5" thickTop="1"/>
  </sheetData>
  <sheetProtection selectLockedCells="1" selectUnlockedCells="1"/>
  <mergeCells count="526">
    <mergeCell ref="Y58:Y59"/>
    <mergeCell ref="E59:F59"/>
    <mergeCell ref="G59:H59"/>
    <mergeCell ref="I59:J59"/>
    <mergeCell ref="K59:L59"/>
    <mergeCell ref="O59:P59"/>
    <mergeCell ref="Q59:R59"/>
    <mergeCell ref="S59:T59"/>
    <mergeCell ref="B58:B59"/>
    <mergeCell ref="C58:C59"/>
    <mergeCell ref="D58:D59"/>
    <mergeCell ref="V58:V59"/>
    <mergeCell ref="W58:W59"/>
    <mergeCell ref="X58:X59"/>
    <mergeCell ref="M59:N59"/>
    <mergeCell ref="Y56:Y57"/>
    <mergeCell ref="E57:F57"/>
    <mergeCell ref="G57:H57"/>
    <mergeCell ref="I57:J57"/>
    <mergeCell ref="K57:L57"/>
    <mergeCell ref="O57:P57"/>
    <mergeCell ref="Q57:R57"/>
    <mergeCell ref="S57:T57"/>
    <mergeCell ref="B56:B57"/>
    <mergeCell ref="C56:C57"/>
    <mergeCell ref="D56:D57"/>
    <mergeCell ref="V56:V57"/>
    <mergeCell ref="W56:W57"/>
    <mergeCell ref="X56:X57"/>
    <mergeCell ref="M57:N57"/>
    <mergeCell ref="Y54:Y55"/>
    <mergeCell ref="E55:F55"/>
    <mergeCell ref="G55:H55"/>
    <mergeCell ref="I55:J55"/>
    <mergeCell ref="K55:L55"/>
    <mergeCell ref="O55:P55"/>
    <mergeCell ref="Q55:R55"/>
    <mergeCell ref="S55:T55"/>
    <mergeCell ref="B54:B55"/>
    <mergeCell ref="C54:C55"/>
    <mergeCell ref="D54:D55"/>
    <mergeCell ref="V54:V55"/>
    <mergeCell ref="W54:W55"/>
    <mergeCell ref="X54:X55"/>
    <mergeCell ref="M55:N55"/>
    <mergeCell ref="Y52:Y53"/>
    <mergeCell ref="E53:F53"/>
    <mergeCell ref="G53:H53"/>
    <mergeCell ref="I53:J53"/>
    <mergeCell ref="K53:L53"/>
    <mergeCell ref="O53:P53"/>
    <mergeCell ref="Q53:R53"/>
    <mergeCell ref="S53:T53"/>
    <mergeCell ref="B52:B53"/>
    <mergeCell ref="C52:C53"/>
    <mergeCell ref="D52:D53"/>
    <mergeCell ref="V52:V53"/>
    <mergeCell ref="W52:W53"/>
    <mergeCell ref="X52:X53"/>
    <mergeCell ref="M53:N53"/>
    <mergeCell ref="Y50:Y51"/>
    <mergeCell ref="E51:F51"/>
    <mergeCell ref="G51:H51"/>
    <mergeCell ref="I51:J51"/>
    <mergeCell ref="K51:L51"/>
    <mergeCell ref="O51:P51"/>
    <mergeCell ref="Q51:R51"/>
    <mergeCell ref="S51:T51"/>
    <mergeCell ref="B50:B51"/>
    <mergeCell ref="C50:C51"/>
    <mergeCell ref="D50:D51"/>
    <mergeCell ref="V50:V51"/>
    <mergeCell ref="W50:W51"/>
    <mergeCell ref="X50:X51"/>
    <mergeCell ref="M51:N51"/>
    <mergeCell ref="Y48:Y49"/>
    <mergeCell ref="E49:F49"/>
    <mergeCell ref="G49:H49"/>
    <mergeCell ref="I49:J49"/>
    <mergeCell ref="K49:L49"/>
    <mergeCell ref="O49:P49"/>
    <mergeCell ref="Q49:R49"/>
    <mergeCell ref="S49:T49"/>
    <mergeCell ref="B48:B49"/>
    <mergeCell ref="C48:C49"/>
    <mergeCell ref="D48:D49"/>
    <mergeCell ref="V48:V49"/>
    <mergeCell ref="W48:W49"/>
    <mergeCell ref="X48:X49"/>
    <mergeCell ref="M49:N49"/>
    <mergeCell ref="Y46:Y47"/>
    <mergeCell ref="E47:F47"/>
    <mergeCell ref="G47:H47"/>
    <mergeCell ref="I47:J47"/>
    <mergeCell ref="K47:L47"/>
    <mergeCell ref="O47:P47"/>
    <mergeCell ref="Q47:R47"/>
    <mergeCell ref="S47:T47"/>
    <mergeCell ref="B46:B47"/>
    <mergeCell ref="C46:C47"/>
    <mergeCell ref="D46:D47"/>
    <mergeCell ref="V46:V47"/>
    <mergeCell ref="W46:W47"/>
    <mergeCell ref="X46:X47"/>
    <mergeCell ref="M47:N47"/>
    <mergeCell ref="Y44:Y45"/>
    <mergeCell ref="E45:F45"/>
    <mergeCell ref="G45:H45"/>
    <mergeCell ref="I45:J45"/>
    <mergeCell ref="K45:L45"/>
    <mergeCell ref="O45:P45"/>
    <mergeCell ref="Q45:R45"/>
    <mergeCell ref="S45:T45"/>
    <mergeCell ref="B44:B45"/>
    <mergeCell ref="C44:C45"/>
    <mergeCell ref="D44:D45"/>
    <mergeCell ref="V44:V45"/>
    <mergeCell ref="W44:W45"/>
    <mergeCell ref="X44:X45"/>
    <mergeCell ref="M45:N45"/>
    <mergeCell ref="Y42:Y43"/>
    <mergeCell ref="E43:F43"/>
    <mergeCell ref="G43:H43"/>
    <mergeCell ref="I43:J43"/>
    <mergeCell ref="K43:L43"/>
    <mergeCell ref="O43:P43"/>
    <mergeCell ref="Q43:R43"/>
    <mergeCell ref="S43:T43"/>
    <mergeCell ref="B42:B43"/>
    <mergeCell ref="C42:C43"/>
    <mergeCell ref="D42:D43"/>
    <mergeCell ref="V42:V43"/>
    <mergeCell ref="W42:W43"/>
    <mergeCell ref="X42:X43"/>
    <mergeCell ref="M43:N43"/>
    <mergeCell ref="Y40:Y41"/>
    <mergeCell ref="E41:F41"/>
    <mergeCell ref="G41:H41"/>
    <mergeCell ref="I41:J41"/>
    <mergeCell ref="K41:L41"/>
    <mergeCell ref="O41:P41"/>
    <mergeCell ref="Q41:R41"/>
    <mergeCell ref="S41:T41"/>
    <mergeCell ref="B40:B41"/>
    <mergeCell ref="C40:C41"/>
    <mergeCell ref="D40:D41"/>
    <mergeCell ref="V40:V41"/>
    <mergeCell ref="W40:W41"/>
    <mergeCell ref="X40:X41"/>
    <mergeCell ref="M41:N41"/>
    <mergeCell ref="Y38:Y39"/>
    <mergeCell ref="E39:F39"/>
    <mergeCell ref="G39:H39"/>
    <mergeCell ref="I39:J39"/>
    <mergeCell ref="K39:L39"/>
    <mergeCell ref="O39:P39"/>
    <mergeCell ref="Q39:R39"/>
    <mergeCell ref="S39:T39"/>
    <mergeCell ref="B38:B39"/>
    <mergeCell ref="C38:C39"/>
    <mergeCell ref="D38:D39"/>
    <mergeCell ref="V38:V39"/>
    <mergeCell ref="W38:W39"/>
    <mergeCell ref="X38:X39"/>
    <mergeCell ref="M39:N39"/>
    <mergeCell ref="Y36:Y37"/>
    <mergeCell ref="E37:F37"/>
    <mergeCell ref="G37:H37"/>
    <mergeCell ref="I37:J37"/>
    <mergeCell ref="K37:L37"/>
    <mergeCell ref="O37:P37"/>
    <mergeCell ref="Q37:R37"/>
    <mergeCell ref="S37:T37"/>
    <mergeCell ref="B36:B37"/>
    <mergeCell ref="C36:C37"/>
    <mergeCell ref="D36:D37"/>
    <mergeCell ref="V36:V37"/>
    <mergeCell ref="W36:W37"/>
    <mergeCell ref="X36:X37"/>
    <mergeCell ref="M37:N37"/>
    <mergeCell ref="Y34:Y35"/>
    <mergeCell ref="E35:F35"/>
    <mergeCell ref="G35:H35"/>
    <mergeCell ref="I35:J35"/>
    <mergeCell ref="K35:L35"/>
    <mergeCell ref="O35:P35"/>
    <mergeCell ref="Q35:R35"/>
    <mergeCell ref="S35:T35"/>
    <mergeCell ref="B34:B35"/>
    <mergeCell ref="C34:C35"/>
    <mergeCell ref="D34:D35"/>
    <mergeCell ref="V34:V35"/>
    <mergeCell ref="W34:W35"/>
    <mergeCell ref="X34:X35"/>
    <mergeCell ref="M35:N35"/>
    <mergeCell ref="Y32:Y33"/>
    <mergeCell ref="E33:F33"/>
    <mergeCell ref="G33:H33"/>
    <mergeCell ref="I33:J33"/>
    <mergeCell ref="K33:L33"/>
    <mergeCell ref="O33:P33"/>
    <mergeCell ref="Q33:R33"/>
    <mergeCell ref="S33:T33"/>
    <mergeCell ref="B32:B33"/>
    <mergeCell ref="C32:C33"/>
    <mergeCell ref="D32:D33"/>
    <mergeCell ref="V32:V33"/>
    <mergeCell ref="W32:W33"/>
    <mergeCell ref="X32:X33"/>
    <mergeCell ref="M33:N33"/>
    <mergeCell ref="Y30:Y31"/>
    <mergeCell ref="E31:F31"/>
    <mergeCell ref="G31:H31"/>
    <mergeCell ref="I31:J31"/>
    <mergeCell ref="K31:L31"/>
    <mergeCell ref="O31:P31"/>
    <mergeCell ref="Q31:R31"/>
    <mergeCell ref="S31:T31"/>
    <mergeCell ref="B30:B31"/>
    <mergeCell ref="C30:C31"/>
    <mergeCell ref="D30:D31"/>
    <mergeCell ref="V30:V31"/>
    <mergeCell ref="W30:W31"/>
    <mergeCell ref="X30:X31"/>
    <mergeCell ref="M31:N31"/>
    <mergeCell ref="Y28:Y29"/>
    <mergeCell ref="E29:F29"/>
    <mergeCell ref="G29:H29"/>
    <mergeCell ref="I29:J29"/>
    <mergeCell ref="K29:L29"/>
    <mergeCell ref="O29:P29"/>
    <mergeCell ref="Q29:R29"/>
    <mergeCell ref="S29:T29"/>
    <mergeCell ref="B28:B29"/>
    <mergeCell ref="C28:C29"/>
    <mergeCell ref="D28:D29"/>
    <mergeCell ref="V28:V29"/>
    <mergeCell ref="W28:W29"/>
    <mergeCell ref="X28:X29"/>
    <mergeCell ref="M29:N29"/>
    <mergeCell ref="Y26:Y27"/>
    <mergeCell ref="E27:F27"/>
    <mergeCell ref="G27:H27"/>
    <mergeCell ref="I27:J27"/>
    <mergeCell ref="K27:L27"/>
    <mergeCell ref="O27:P27"/>
    <mergeCell ref="Q27:R27"/>
    <mergeCell ref="S27:T27"/>
    <mergeCell ref="B26:B27"/>
    <mergeCell ref="C26:C27"/>
    <mergeCell ref="D26:D27"/>
    <mergeCell ref="V26:V27"/>
    <mergeCell ref="W26:W27"/>
    <mergeCell ref="X26:X27"/>
    <mergeCell ref="M27:N27"/>
    <mergeCell ref="Y24:Y25"/>
    <mergeCell ref="E25:F25"/>
    <mergeCell ref="G25:H25"/>
    <mergeCell ref="I25:J25"/>
    <mergeCell ref="K25:L25"/>
    <mergeCell ref="O25:P25"/>
    <mergeCell ref="Q25:R25"/>
    <mergeCell ref="S25:T25"/>
    <mergeCell ref="B24:B25"/>
    <mergeCell ref="C24:C25"/>
    <mergeCell ref="D24:D25"/>
    <mergeCell ref="V24:V25"/>
    <mergeCell ref="W24:W25"/>
    <mergeCell ref="X24:X25"/>
    <mergeCell ref="M25:N25"/>
    <mergeCell ref="Y22:Y23"/>
    <mergeCell ref="E23:F23"/>
    <mergeCell ref="G23:H23"/>
    <mergeCell ref="I23:J23"/>
    <mergeCell ref="K23:L23"/>
    <mergeCell ref="O23:P23"/>
    <mergeCell ref="Q23:R23"/>
    <mergeCell ref="S23:T23"/>
    <mergeCell ref="B22:B23"/>
    <mergeCell ref="C22:C23"/>
    <mergeCell ref="D22:D23"/>
    <mergeCell ref="V22:V23"/>
    <mergeCell ref="W22:W23"/>
    <mergeCell ref="X22:X23"/>
    <mergeCell ref="M23:N23"/>
    <mergeCell ref="Y20:Y21"/>
    <mergeCell ref="E21:F21"/>
    <mergeCell ref="G21:H21"/>
    <mergeCell ref="I21:J21"/>
    <mergeCell ref="K21:L21"/>
    <mergeCell ref="O21:P21"/>
    <mergeCell ref="Q21:R21"/>
    <mergeCell ref="S21:T21"/>
    <mergeCell ref="B20:B21"/>
    <mergeCell ref="C20:C21"/>
    <mergeCell ref="D20:D21"/>
    <mergeCell ref="V20:V21"/>
    <mergeCell ref="W20:W21"/>
    <mergeCell ref="X20:X21"/>
    <mergeCell ref="M21:N21"/>
    <mergeCell ref="Y18:Y19"/>
    <mergeCell ref="E19:F19"/>
    <mergeCell ref="G19:H19"/>
    <mergeCell ref="I19:J19"/>
    <mergeCell ref="K19:L19"/>
    <mergeCell ref="O19:P19"/>
    <mergeCell ref="Q19:R19"/>
    <mergeCell ref="S19:T19"/>
    <mergeCell ref="B18:B19"/>
    <mergeCell ref="C18:C19"/>
    <mergeCell ref="D18:D19"/>
    <mergeCell ref="V18:V19"/>
    <mergeCell ref="W18:W19"/>
    <mergeCell ref="X18:X19"/>
    <mergeCell ref="M19:N19"/>
    <mergeCell ref="Y16:Y17"/>
    <mergeCell ref="E17:F17"/>
    <mergeCell ref="G17:H17"/>
    <mergeCell ref="I17:J17"/>
    <mergeCell ref="K17:L17"/>
    <mergeCell ref="O17:P17"/>
    <mergeCell ref="Q17:R17"/>
    <mergeCell ref="S17:T17"/>
    <mergeCell ref="B16:B17"/>
    <mergeCell ref="C16:C17"/>
    <mergeCell ref="D16:D17"/>
    <mergeCell ref="V16:V17"/>
    <mergeCell ref="W16:W17"/>
    <mergeCell ref="X16:X17"/>
    <mergeCell ref="M17:N17"/>
    <mergeCell ref="Y14:Y15"/>
    <mergeCell ref="E15:F15"/>
    <mergeCell ref="G15:H15"/>
    <mergeCell ref="I15:J15"/>
    <mergeCell ref="K15:L15"/>
    <mergeCell ref="O15:P15"/>
    <mergeCell ref="Q15:R15"/>
    <mergeCell ref="S15:T15"/>
    <mergeCell ref="B14:B15"/>
    <mergeCell ref="C14:C15"/>
    <mergeCell ref="D14:D15"/>
    <mergeCell ref="V14:V15"/>
    <mergeCell ref="W14:W15"/>
    <mergeCell ref="X14:X15"/>
    <mergeCell ref="Y12:Y13"/>
    <mergeCell ref="E13:F13"/>
    <mergeCell ref="G13:H13"/>
    <mergeCell ref="I13:J13"/>
    <mergeCell ref="K13:L13"/>
    <mergeCell ref="O13:P13"/>
    <mergeCell ref="Q13:R13"/>
    <mergeCell ref="S13:T13"/>
    <mergeCell ref="B12:B13"/>
    <mergeCell ref="C12:C13"/>
    <mergeCell ref="D12:D13"/>
    <mergeCell ref="V12:V13"/>
    <mergeCell ref="W12:W13"/>
    <mergeCell ref="X12:X13"/>
    <mergeCell ref="Y10:Y11"/>
    <mergeCell ref="E11:F11"/>
    <mergeCell ref="G11:H11"/>
    <mergeCell ref="I11:J11"/>
    <mergeCell ref="K11:L11"/>
    <mergeCell ref="O11:P11"/>
    <mergeCell ref="Q11:R11"/>
    <mergeCell ref="S11:T11"/>
    <mergeCell ref="B10:B11"/>
    <mergeCell ref="C10:C11"/>
    <mergeCell ref="D10:D11"/>
    <mergeCell ref="V10:V11"/>
    <mergeCell ref="W10:W11"/>
    <mergeCell ref="X10:X11"/>
    <mergeCell ref="Y8:Y9"/>
    <mergeCell ref="E9:F9"/>
    <mergeCell ref="G9:H9"/>
    <mergeCell ref="I9:J9"/>
    <mergeCell ref="K9:L9"/>
    <mergeCell ref="O9:P9"/>
    <mergeCell ref="Q9:R9"/>
    <mergeCell ref="S9:T9"/>
    <mergeCell ref="B8:B9"/>
    <mergeCell ref="C8:C9"/>
    <mergeCell ref="D8:D9"/>
    <mergeCell ref="V8:V9"/>
    <mergeCell ref="W8:W9"/>
    <mergeCell ref="X8:X9"/>
    <mergeCell ref="Y6:Y7"/>
    <mergeCell ref="E7:F7"/>
    <mergeCell ref="G7:H7"/>
    <mergeCell ref="I7:J7"/>
    <mergeCell ref="K7:L7"/>
    <mergeCell ref="O7:P7"/>
    <mergeCell ref="Q7:R7"/>
    <mergeCell ref="S7:T7"/>
    <mergeCell ref="B6:B7"/>
    <mergeCell ref="C6:C7"/>
    <mergeCell ref="D6:D7"/>
    <mergeCell ref="V6:V7"/>
    <mergeCell ref="W6:W7"/>
    <mergeCell ref="X6:X7"/>
    <mergeCell ref="W3:W5"/>
    <mergeCell ref="X3:X5"/>
    <mergeCell ref="Y3:Y5"/>
    <mergeCell ref="E5:F5"/>
    <mergeCell ref="G5:H5"/>
    <mergeCell ref="I5:J5"/>
    <mergeCell ref="K5:L5"/>
    <mergeCell ref="O5:P5"/>
    <mergeCell ref="Q5:R5"/>
    <mergeCell ref="S5:T5"/>
    <mergeCell ref="P3:P4"/>
    <mergeCell ref="Q3:Q4"/>
    <mergeCell ref="R3:R4"/>
    <mergeCell ref="S3:S4"/>
    <mergeCell ref="T3:T4"/>
    <mergeCell ref="V3:V5"/>
    <mergeCell ref="H3:H4"/>
    <mergeCell ref="I3:I4"/>
    <mergeCell ref="J3:J4"/>
    <mergeCell ref="K3:K4"/>
    <mergeCell ref="L3:L4"/>
    <mergeCell ref="O3:O4"/>
    <mergeCell ref="M3:M4"/>
    <mergeCell ref="N3:N4"/>
    <mergeCell ref="B3:B5"/>
    <mergeCell ref="C3:C5"/>
    <mergeCell ref="D3:D5"/>
    <mergeCell ref="E3:E4"/>
    <mergeCell ref="F3:F4"/>
    <mergeCell ref="G3:G4"/>
    <mergeCell ref="B60:B61"/>
    <mergeCell ref="C60:C61"/>
    <mergeCell ref="D60:D61"/>
    <mergeCell ref="V60:V61"/>
    <mergeCell ref="W60:W61"/>
    <mergeCell ref="X60:X61"/>
    <mergeCell ref="Y60:Y61"/>
    <mergeCell ref="E61:F61"/>
    <mergeCell ref="G61:H61"/>
    <mergeCell ref="I61:J61"/>
    <mergeCell ref="K61:L61"/>
    <mergeCell ref="O61:P61"/>
    <mergeCell ref="Q61:R61"/>
    <mergeCell ref="S61:T61"/>
    <mergeCell ref="M61:N61"/>
    <mergeCell ref="B62:B63"/>
    <mergeCell ref="C62:C63"/>
    <mergeCell ref="D62:D63"/>
    <mergeCell ref="V62:V63"/>
    <mergeCell ref="W62:W63"/>
    <mergeCell ref="X62:X63"/>
    <mergeCell ref="Y62:Y63"/>
    <mergeCell ref="E63:F63"/>
    <mergeCell ref="G63:H63"/>
    <mergeCell ref="I63:J63"/>
    <mergeCell ref="K63:L63"/>
    <mergeCell ref="O63:P63"/>
    <mergeCell ref="Q63:R63"/>
    <mergeCell ref="S63:T63"/>
    <mergeCell ref="M63:N63"/>
    <mergeCell ref="B64:B65"/>
    <mergeCell ref="C64:C65"/>
    <mergeCell ref="D64:D65"/>
    <mergeCell ref="V64:V65"/>
    <mergeCell ref="W64:W65"/>
    <mergeCell ref="X64:X65"/>
    <mergeCell ref="Y64:Y65"/>
    <mergeCell ref="E65:F65"/>
    <mergeCell ref="G65:H65"/>
    <mergeCell ref="I65:J65"/>
    <mergeCell ref="K65:L65"/>
    <mergeCell ref="O65:P65"/>
    <mergeCell ref="Q65:R65"/>
    <mergeCell ref="S65:T65"/>
    <mergeCell ref="M65:N65"/>
    <mergeCell ref="B66:B67"/>
    <mergeCell ref="C66:C67"/>
    <mergeCell ref="D66:D67"/>
    <mergeCell ref="V66:V67"/>
    <mergeCell ref="W66:W67"/>
    <mergeCell ref="X66:X67"/>
    <mergeCell ref="Y66:Y67"/>
    <mergeCell ref="E67:F67"/>
    <mergeCell ref="G67:H67"/>
    <mergeCell ref="I67:J67"/>
    <mergeCell ref="K67:L67"/>
    <mergeCell ref="O67:P67"/>
    <mergeCell ref="Q67:R67"/>
    <mergeCell ref="S67:T67"/>
    <mergeCell ref="M67:N67"/>
    <mergeCell ref="B68:B69"/>
    <mergeCell ref="C68:C69"/>
    <mergeCell ref="D68:D69"/>
    <mergeCell ref="V68:V69"/>
    <mergeCell ref="W68:W69"/>
    <mergeCell ref="X68:X69"/>
    <mergeCell ref="Y68:Y69"/>
    <mergeCell ref="E69:F69"/>
    <mergeCell ref="G69:H69"/>
    <mergeCell ref="I69:J69"/>
    <mergeCell ref="K69:L69"/>
    <mergeCell ref="O69:P69"/>
    <mergeCell ref="Q69:R69"/>
    <mergeCell ref="S69:T69"/>
    <mergeCell ref="M69:N69"/>
    <mergeCell ref="B70:B71"/>
    <mergeCell ref="C70:C71"/>
    <mergeCell ref="D70:D71"/>
    <mergeCell ref="V70:V71"/>
    <mergeCell ref="W70:W71"/>
    <mergeCell ref="X70:X71"/>
    <mergeCell ref="Y70:Y71"/>
    <mergeCell ref="E71:F71"/>
    <mergeCell ref="G71:H71"/>
    <mergeCell ref="I71:J71"/>
    <mergeCell ref="K71:L71"/>
    <mergeCell ref="O71:P71"/>
    <mergeCell ref="Q71:R71"/>
    <mergeCell ref="S71:T71"/>
    <mergeCell ref="M71:N71"/>
    <mergeCell ref="M5:N5"/>
    <mergeCell ref="M7:N7"/>
    <mergeCell ref="M9:N9"/>
    <mergeCell ref="M11:N11"/>
    <mergeCell ref="M13:N13"/>
    <mergeCell ref="M15:N1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Y61"/>
  <sheetViews>
    <sheetView zoomScale="80" zoomScaleNormal="80" zoomScalePageLayoutView="0" workbookViewId="0" topLeftCell="C2">
      <selection activeCell="R40" sqref="R40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710937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5.140625" style="1" customWidth="1"/>
    <col min="20" max="20" width="3.00390625" style="3" customWidth="1"/>
    <col min="21" max="21" width="0.71875" style="1" customWidth="1"/>
    <col min="22" max="24" width="7.00390625" style="0" customWidth="1"/>
    <col min="25" max="25" width="7.5742187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5" ht="57" customHeight="1" thickBot="1" thickTop="1">
      <c r="B3" s="66" t="s">
        <v>33</v>
      </c>
      <c r="C3" s="67" t="s">
        <v>35</v>
      </c>
      <c r="D3" s="68" t="s">
        <v>4</v>
      </c>
      <c r="E3" s="69" t="s">
        <v>100</v>
      </c>
      <c r="F3" s="70" t="s">
        <v>102</v>
      </c>
      <c r="G3" s="71" t="s">
        <v>103</v>
      </c>
      <c r="H3" s="70" t="s">
        <v>104</v>
      </c>
      <c r="I3" s="71" t="s">
        <v>152</v>
      </c>
      <c r="J3" s="70" t="s">
        <v>107</v>
      </c>
      <c r="K3" s="71" t="s">
        <v>109</v>
      </c>
      <c r="L3" s="70" t="s">
        <v>110</v>
      </c>
      <c r="M3" s="71" t="s">
        <v>112</v>
      </c>
      <c r="N3" s="70" t="s">
        <v>110</v>
      </c>
      <c r="O3" s="71" t="s">
        <v>113</v>
      </c>
      <c r="P3" s="70" t="s">
        <v>263</v>
      </c>
      <c r="Q3" s="71" t="s">
        <v>115</v>
      </c>
      <c r="R3" s="70" t="s">
        <v>272</v>
      </c>
      <c r="S3" s="71" t="s">
        <v>75</v>
      </c>
      <c r="T3" s="72"/>
      <c r="U3" s="7"/>
      <c r="V3" s="73" t="s">
        <v>5</v>
      </c>
      <c r="W3" s="73" t="s">
        <v>6</v>
      </c>
      <c r="X3" s="74" t="s">
        <v>7</v>
      </c>
      <c r="Y3" s="75" t="s">
        <v>8</v>
      </c>
    </row>
    <row r="4" spans="2:25" ht="48" customHeight="1">
      <c r="B4" s="66"/>
      <c r="C4" s="67"/>
      <c r="D4" s="68"/>
      <c r="E4" s="69"/>
      <c r="F4" s="70"/>
      <c r="G4" s="71"/>
      <c r="H4" s="70"/>
      <c r="I4" s="71"/>
      <c r="J4" s="70"/>
      <c r="K4" s="71"/>
      <c r="L4" s="70"/>
      <c r="M4" s="71"/>
      <c r="N4" s="70"/>
      <c r="O4" s="71"/>
      <c r="P4" s="70"/>
      <c r="Q4" s="71"/>
      <c r="R4" s="70"/>
      <c r="S4" s="71"/>
      <c r="T4" s="72"/>
      <c r="U4" s="8"/>
      <c r="V4" s="73"/>
      <c r="W4" s="73"/>
      <c r="X4" s="73"/>
      <c r="Y4" s="75"/>
    </row>
    <row r="5" spans="2:25" ht="13.5" customHeight="1">
      <c r="B5" s="66"/>
      <c r="C5" s="67"/>
      <c r="D5" s="68"/>
      <c r="E5" s="54" t="s">
        <v>101</v>
      </c>
      <c r="F5" s="54"/>
      <c r="G5" s="54" t="s">
        <v>105</v>
      </c>
      <c r="H5" s="54"/>
      <c r="I5" s="54" t="s">
        <v>108</v>
      </c>
      <c r="J5" s="54"/>
      <c r="K5" s="54" t="s">
        <v>111</v>
      </c>
      <c r="L5" s="54"/>
      <c r="M5" s="54" t="s">
        <v>111</v>
      </c>
      <c r="N5" s="54"/>
      <c r="O5" s="54" t="s">
        <v>114</v>
      </c>
      <c r="P5" s="54"/>
      <c r="Q5" s="54" t="s">
        <v>116</v>
      </c>
      <c r="R5" s="54"/>
      <c r="S5" s="54" t="s">
        <v>117</v>
      </c>
      <c r="T5" s="54"/>
      <c r="U5" s="9"/>
      <c r="V5" s="73"/>
      <c r="W5" s="73"/>
      <c r="X5" s="73"/>
      <c r="Y5" s="75"/>
    </row>
    <row r="6" spans="2:25" ht="13.5" customHeight="1" thickBot="1" thickTop="1">
      <c r="B6" s="61" t="s">
        <v>9</v>
      </c>
      <c r="C6" s="118" t="s">
        <v>153</v>
      </c>
      <c r="D6" s="100" t="s">
        <v>36</v>
      </c>
      <c r="E6" s="21"/>
      <c r="F6" s="22" t="s">
        <v>9</v>
      </c>
      <c r="G6" s="21"/>
      <c r="H6" s="39" t="s">
        <v>15</v>
      </c>
      <c r="I6" s="21"/>
      <c r="J6" s="40" t="s">
        <v>13</v>
      </c>
      <c r="K6" s="21"/>
      <c r="L6" s="40"/>
      <c r="M6" s="21"/>
      <c r="N6" s="40"/>
      <c r="O6" s="25"/>
      <c r="P6" s="41"/>
      <c r="Q6" s="25"/>
      <c r="R6" s="24"/>
      <c r="S6" s="23"/>
      <c r="T6" s="24"/>
      <c r="U6" s="26"/>
      <c r="V6" s="101">
        <f>IF(X6&lt;=4,SUM(E7:S7),LARGE(E7:S7,1)+LARGE(E7:S7,2)+LARGE(E7:S7,3)+LARGE(E7:S7,4))</f>
        <v>114</v>
      </c>
      <c r="W6" s="102">
        <f>SUM(E7:T7)</f>
        <v>114</v>
      </c>
      <c r="X6" s="103">
        <f>COUNT(E7:T7)</f>
        <v>3</v>
      </c>
      <c r="Y6" s="81"/>
    </row>
    <row r="7" spans="2:25" s="17" customFormat="1" ht="14.25" customHeight="1" thickBot="1" thickTop="1">
      <c r="B7" s="61"/>
      <c r="C7" s="118"/>
      <c r="D7" s="100"/>
      <c r="E7" s="55">
        <v>50</v>
      </c>
      <c r="F7" s="55"/>
      <c r="G7" s="119">
        <v>36</v>
      </c>
      <c r="H7" s="120"/>
      <c r="I7" s="55">
        <v>28</v>
      </c>
      <c r="J7" s="55"/>
      <c r="K7" s="55"/>
      <c r="L7" s="55"/>
      <c r="M7" s="55"/>
      <c r="N7" s="55"/>
      <c r="O7" s="79"/>
      <c r="P7" s="79"/>
      <c r="Q7" s="80"/>
      <c r="R7" s="80"/>
      <c r="S7" s="80"/>
      <c r="T7" s="80"/>
      <c r="U7" s="18"/>
      <c r="V7" s="101"/>
      <c r="W7" s="102"/>
      <c r="X7" s="103"/>
      <c r="Y7" s="81"/>
    </row>
    <row r="8" spans="2:25" ht="13.5" customHeight="1" thickBot="1" thickTop="1">
      <c r="B8" s="61" t="s">
        <v>11</v>
      </c>
      <c r="C8" s="104" t="s">
        <v>154</v>
      </c>
      <c r="D8" s="105" t="s">
        <v>17</v>
      </c>
      <c r="E8" s="10"/>
      <c r="F8" s="27" t="s">
        <v>11</v>
      </c>
      <c r="G8" s="10"/>
      <c r="H8" s="11" t="s">
        <v>16</v>
      </c>
      <c r="I8" s="10"/>
      <c r="J8" s="11" t="s">
        <v>21</v>
      </c>
      <c r="K8" s="12"/>
      <c r="L8" s="11" t="s">
        <v>16</v>
      </c>
      <c r="M8" s="12"/>
      <c r="N8" s="11" t="s">
        <v>11</v>
      </c>
      <c r="O8" s="28"/>
      <c r="P8" s="14" t="s">
        <v>15</v>
      </c>
      <c r="Q8" s="13"/>
      <c r="R8" s="29"/>
      <c r="S8" s="13"/>
      <c r="T8" s="29"/>
      <c r="U8" s="15"/>
      <c r="V8" s="76">
        <f>IF(X8&lt;=4,SUM(E9:S9),LARGE(E9:S9,1)+LARGE(E9:S9,2)+LARGE(E9:S9,3)+LARGE(E9:S9,4))</f>
        <v>158</v>
      </c>
      <c r="W8" s="77">
        <f>SUM(E9:T9)</f>
        <v>209</v>
      </c>
      <c r="X8" s="78">
        <f>COUNT(E9:T9)</f>
        <v>6</v>
      </c>
      <c r="Y8" s="81"/>
    </row>
    <row r="9" spans="2:25" s="17" customFormat="1" ht="13.5" customHeight="1">
      <c r="B9" s="61"/>
      <c r="C9" s="104"/>
      <c r="D9" s="105"/>
      <c r="E9" s="89">
        <v>45</v>
      </c>
      <c r="F9" s="89"/>
      <c r="G9" s="89">
        <v>32</v>
      </c>
      <c r="H9" s="89"/>
      <c r="I9" s="89">
        <v>19</v>
      </c>
      <c r="J9" s="89"/>
      <c r="K9" s="89">
        <v>32</v>
      </c>
      <c r="L9" s="89"/>
      <c r="M9" s="89">
        <v>45</v>
      </c>
      <c r="N9" s="89"/>
      <c r="O9" s="111">
        <v>36</v>
      </c>
      <c r="P9" s="111"/>
      <c r="Q9" s="112"/>
      <c r="R9" s="112"/>
      <c r="S9" s="112"/>
      <c r="T9" s="112"/>
      <c r="U9" s="16"/>
      <c r="V9" s="76"/>
      <c r="W9" s="77"/>
      <c r="X9" s="78"/>
      <c r="Y9" s="81"/>
    </row>
    <row r="10" spans="2:25" ht="13.5" customHeight="1">
      <c r="B10" s="107" t="s">
        <v>12</v>
      </c>
      <c r="C10" s="108" t="s">
        <v>155</v>
      </c>
      <c r="D10" s="63" t="s">
        <v>17</v>
      </c>
      <c r="E10" s="10"/>
      <c r="F10" s="27" t="s">
        <v>12</v>
      </c>
      <c r="G10" s="10"/>
      <c r="H10" s="11" t="s">
        <v>12</v>
      </c>
      <c r="I10" s="10"/>
      <c r="J10" s="11" t="s">
        <v>11</v>
      </c>
      <c r="K10" s="12"/>
      <c r="L10" s="11" t="s">
        <v>11</v>
      </c>
      <c r="M10" s="12"/>
      <c r="N10" s="11" t="s">
        <v>9</v>
      </c>
      <c r="O10" s="28"/>
      <c r="P10" s="14"/>
      <c r="Q10" s="13"/>
      <c r="R10" s="29" t="s">
        <v>11</v>
      </c>
      <c r="S10" s="13"/>
      <c r="T10" s="29"/>
      <c r="U10" s="15"/>
      <c r="V10" s="76">
        <f>IF(X10&lt;=4,SUM(E11:S11),LARGE(E11:S11,1)+LARGE(E11:S11,2)+LARGE(E11:S11,3)+LARGE(E11:S11,4))</f>
        <v>185</v>
      </c>
      <c r="W10" s="77">
        <f>SUM(E11:T11)</f>
        <v>267</v>
      </c>
      <c r="X10" s="78">
        <f>COUNT(E11:T11)</f>
        <v>6</v>
      </c>
      <c r="Y10" s="76"/>
    </row>
    <row r="11" spans="2:25" s="17" customFormat="1" ht="13.5" customHeight="1">
      <c r="B11" s="107"/>
      <c r="C11" s="108"/>
      <c r="D11" s="63"/>
      <c r="E11" s="55">
        <v>41</v>
      </c>
      <c r="F11" s="55"/>
      <c r="G11" s="55">
        <v>41</v>
      </c>
      <c r="H11" s="55"/>
      <c r="I11" s="55">
        <v>45</v>
      </c>
      <c r="J11" s="55"/>
      <c r="K11" s="55">
        <v>45</v>
      </c>
      <c r="L11" s="55"/>
      <c r="M11" s="55">
        <v>50</v>
      </c>
      <c r="N11" s="55"/>
      <c r="O11" s="79"/>
      <c r="P11" s="79"/>
      <c r="Q11" s="80">
        <v>45</v>
      </c>
      <c r="R11" s="80"/>
      <c r="S11" s="80"/>
      <c r="T11" s="80"/>
      <c r="U11" s="18"/>
      <c r="V11" s="76"/>
      <c r="W11" s="77"/>
      <c r="X11" s="78"/>
      <c r="Y11" s="76"/>
    </row>
    <row r="12" spans="2:25" ht="13.5" customHeight="1">
      <c r="B12" s="61" t="s">
        <v>15</v>
      </c>
      <c r="C12" s="62" t="s">
        <v>156</v>
      </c>
      <c r="D12" s="63" t="s">
        <v>14</v>
      </c>
      <c r="E12" s="10"/>
      <c r="F12" s="27" t="s">
        <v>15</v>
      </c>
      <c r="G12" s="10"/>
      <c r="H12" s="11" t="s">
        <v>9</v>
      </c>
      <c r="I12" s="10"/>
      <c r="J12" s="11" t="s">
        <v>9</v>
      </c>
      <c r="K12" s="10"/>
      <c r="L12" s="11" t="s">
        <v>9</v>
      </c>
      <c r="M12" s="10"/>
      <c r="N12" s="11" t="s">
        <v>16</v>
      </c>
      <c r="O12" s="28"/>
      <c r="P12" s="14" t="s">
        <v>9</v>
      </c>
      <c r="Q12" s="28"/>
      <c r="R12" s="29" t="s">
        <v>9</v>
      </c>
      <c r="S12" s="13"/>
      <c r="T12" s="29"/>
      <c r="U12" s="19"/>
      <c r="V12" s="76">
        <f>IF(X12&lt;=4,SUM(E13:S13),LARGE(E13:S13,1)+LARGE(E13:S13,2)+LARGE(E13:S13,3)+LARGE(E13:S13,4))</f>
        <v>200</v>
      </c>
      <c r="W12" s="77">
        <f>SUM(E13:T13)</f>
        <v>318</v>
      </c>
      <c r="X12" s="78">
        <f>COUNT(E13:T13)</f>
        <v>7</v>
      </c>
      <c r="Y12" s="76"/>
    </row>
    <row r="13" spans="2:25" s="17" customFormat="1" ht="13.5" customHeight="1">
      <c r="B13" s="61"/>
      <c r="C13" s="62"/>
      <c r="D13" s="63"/>
      <c r="E13" s="55">
        <v>36</v>
      </c>
      <c r="F13" s="55"/>
      <c r="G13" s="55">
        <v>50</v>
      </c>
      <c r="H13" s="55"/>
      <c r="I13" s="55">
        <v>50</v>
      </c>
      <c r="J13" s="55"/>
      <c r="K13" s="55">
        <v>50</v>
      </c>
      <c r="L13" s="55"/>
      <c r="M13" s="55">
        <v>32</v>
      </c>
      <c r="N13" s="55"/>
      <c r="O13" s="79">
        <v>50</v>
      </c>
      <c r="P13" s="79"/>
      <c r="Q13" s="80">
        <v>50</v>
      </c>
      <c r="R13" s="80"/>
      <c r="S13" s="80"/>
      <c r="T13" s="80"/>
      <c r="U13" s="18"/>
      <c r="V13" s="76"/>
      <c r="W13" s="77"/>
      <c r="X13" s="78"/>
      <c r="Y13" s="76"/>
    </row>
    <row r="14" spans="2:25" ht="13.5" customHeight="1">
      <c r="B14" s="107" t="s">
        <v>16</v>
      </c>
      <c r="C14" s="104" t="s">
        <v>157</v>
      </c>
      <c r="D14" s="105" t="s">
        <v>22</v>
      </c>
      <c r="E14" s="10"/>
      <c r="F14" s="27" t="s">
        <v>16</v>
      </c>
      <c r="G14" s="10"/>
      <c r="H14" s="11" t="s">
        <v>19</v>
      </c>
      <c r="I14" s="10"/>
      <c r="J14" s="11" t="s">
        <v>20</v>
      </c>
      <c r="K14" s="12"/>
      <c r="L14" s="11" t="s">
        <v>18</v>
      </c>
      <c r="M14" s="12"/>
      <c r="N14" s="11" t="s">
        <v>19</v>
      </c>
      <c r="O14" s="13"/>
      <c r="P14" s="14"/>
      <c r="Q14" s="28"/>
      <c r="R14" s="29"/>
      <c r="S14" s="13"/>
      <c r="T14" s="29"/>
      <c r="U14" s="15"/>
      <c r="V14" s="76">
        <f>IF(X14&lt;=4,SUM(E15:S15),LARGE(E15:S15,1)+LARGE(E15:S15,2)+LARGE(E15:S15,3)+LARGE(E15:S15,4))</f>
        <v>101</v>
      </c>
      <c r="W14" s="77">
        <f>SUM(E15:T15)</f>
        <v>117</v>
      </c>
      <c r="X14" s="78">
        <f>COUNT(E15:T15)</f>
        <v>5</v>
      </c>
      <c r="Y14" s="85"/>
    </row>
    <row r="15" spans="2:25" s="17" customFormat="1" ht="13.5" customHeight="1">
      <c r="B15" s="107"/>
      <c r="C15" s="104"/>
      <c r="D15" s="105"/>
      <c r="E15" s="89">
        <v>32</v>
      </c>
      <c r="F15" s="89"/>
      <c r="G15" s="89">
        <v>22</v>
      </c>
      <c r="H15" s="89"/>
      <c r="I15" s="89">
        <v>16</v>
      </c>
      <c r="J15" s="89"/>
      <c r="K15" s="89">
        <v>25</v>
      </c>
      <c r="L15" s="89"/>
      <c r="M15" s="89">
        <v>22</v>
      </c>
      <c r="N15" s="89"/>
      <c r="O15" s="111"/>
      <c r="P15" s="111"/>
      <c r="Q15" s="112"/>
      <c r="R15" s="112"/>
      <c r="S15" s="112"/>
      <c r="T15" s="112"/>
      <c r="U15" s="16"/>
      <c r="V15" s="76"/>
      <c r="W15" s="77"/>
      <c r="X15" s="78"/>
      <c r="Y15" s="85"/>
    </row>
    <row r="16" spans="2:25" ht="13.5" customHeight="1">
      <c r="B16" s="107" t="s">
        <v>13</v>
      </c>
      <c r="C16" s="104" t="s">
        <v>158</v>
      </c>
      <c r="D16" s="105" t="s">
        <v>17</v>
      </c>
      <c r="E16" s="10"/>
      <c r="F16" s="27" t="s">
        <v>13</v>
      </c>
      <c r="G16" s="10"/>
      <c r="H16" s="11" t="s">
        <v>11</v>
      </c>
      <c r="I16" s="10"/>
      <c r="J16" s="11" t="s">
        <v>19</v>
      </c>
      <c r="K16" s="12"/>
      <c r="L16" s="11" t="s">
        <v>12</v>
      </c>
      <c r="M16" s="12"/>
      <c r="N16" s="11" t="s">
        <v>12</v>
      </c>
      <c r="O16" s="13"/>
      <c r="P16" s="14" t="s">
        <v>11</v>
      </c>
      <c r="Q16" s="13"/>
      <c r="R16" s="29" t="s">
        <v>12</v>
      </c>
      <c r="S16" s="13"/>
      <c r="T16" s="29"/>
      <c r="U16" s="15"/>
      <c r="V16" s="76">
        <f>IF(X16&lt;=4,SUM(E17:S17),LARGE(E17:S17,1)+LARGE(E17:S17,2)+LARGE(E17:S17,3)+LARGE(E17:S17,4))</f>
        <v>172</v>
      </c>
      <c r="W16" s="77">
        <f>SUM(E17:T17)</f>
        <v>263</v>
      </c>
      <c r="X16" s="78">
        <f>COUNT(E17:T17)</f>
        <v>7</v>
      </c>
      <c r="Y16" s="76"/>
    </row>
    <row r="17" spans="2:25" s="17" customFormat="1" ht="13.5" customHeight="1">
      <c r="B17" s="107"/>
      <c r="C17" s="104"/>
      <c r="D17" s="105"/>
      <c r="E17" s="89">
        <v>28</v>
      </c>
      <c r="F17" s="89"/>
      <c r="G17" s="89">
        <v>45</v>
      </c>
      <c r="H17" s="89"/>
      <c r="I17" s="89">
        <v>22</v>
      </c>
      <c r="J17" s="89"/>
      <c r="K17" s="89">
        <v>41</v>
      </c>
      <c r="L17" s="89"/>
      <c r="M17" s="89">
        <v>41</v>
      </c>
      <c r="N17" s="89"/>
      <c r="O17" s="111">
        <v>45</v>
      </c>
      <c r="P17" s="111"/>
      <c r="Q17" s="112">
        <v>41</v>
      </c>
      <c r="R17" s="112"/>
      <c r="S17" s="112"/>
      <c r="T17" s="112"/>
      <c r="U17" s="16"/>
      <c r="V17" s="76"/>
      <c r="W17" s="77"/>
      <c r="X17" s="78"/>
      <c r="Y17" s="76"/>
    </row>
    <row r="18" spans="2:25" ht="13.5" customHeight="1">
      <c r="B18" s="61" t="s">
        <v>18</v>
      </c>
      <c r="C18" s="108" t="s">
        <v>159</v>
      </c>
      <c r="D18" s="63" t="s">
        <v>10</v>
      </c>
      <c r="E18" s="10"/>
      <c r="F18" s="27" t="s">
        <v>18</v>
      </c>
      <c r="G18" s="10"/>
      <c r="H18" s="11" t="s">
        <v>13</v>
      </c>
      <c r="I18" s="10"/>
      <c r="J18" s="11"/>
      <c r="K18" s="12"/>
      <c r="L18" s="11" t="s">
        <v>19</v>
      </c>
      <c r="M18" s="12"/>
      <c r="N18" s="11" t="s">
        <v>18</v>
      </c>
      <c r="O18" s="13"/>
      <c r="P18" s="14"/>
      <c r="Q18" s="28"/>
      <c r="R18" s="29" t="s">
        <v>16</v>
      </c>
      <c r="S18" s="13"/>
      <c r="T18" s="29"/>
      <c r="U18" s="15"/>
      <c r="V18" s="81">
        <f>IF(X18&lt;=4,SUM(E19:S19),LARGE(E19:S19,1)+LARGE(E19:S19,2)+LARGE(E19:S19,3)+LARGE(E19:S19,4))</f>
        <v>110</v>
      </c>
      <c r="W18" s="82">
        <f>SUM(E19:T19)</f>
        <v>132</v>
      </c>
      <c r="X18" s="83">
        <f>COUNT(E19:T19)</f>
        <v>5</v>
      </c>
      <c r="Y18" s="76"/>
    </row>
    <row r="19" spans="2:25" s="17" customFormat="1" ht="13.5" customHeight="1">
      <c r="B19" s="61"/>
      <c r="C19" s="108"/>
      <c r="D19" s="63"/>
      <c r="E19" s="55">
        <v>25</v>
      </c>
      <c r="F19" s="55"/>
      <c r="G19" s="55">
        <v>28</v>
      </c>
      <c r="H19" s="55"/>
      <c r="I19" s="55"/>
      <c r="J19" s="55"/>
      <c r="K19" s="55">
        <v>22</v>
      </c>
      <c r="L19" s="55"/>
      <c r="M19" s="55">
        <v>25</v>
      </c>
      <c r="N19" s="55"/>
      <c r="O19" s="79"/>
      <c r="P19" s="79"/>
      <c r="Q19" s="80">
        <v>32</v>
      </c>
      <c r="R19" s="80"/>
      <c r="S19" s="80"/>
      <c r="T19" s="80"/>
      <c r="U19" s="18"/>
      <c r="V19" s="81"/>
      <c r="W19" s="82"/>
      <c r="X19" s="83"/>
      <c r="Y19" s="76"/>
    </row>
    <row r="20" spans="2:25" ht="13.5" customHeight="1">
      <c r="B20" s="61" t="s">
        <v>19</v>
      </c>
      <c r="C20" s="104" t="s">
        <v>160</v>
      </c>
      <c r="D20" s="105" t="s">
        <v>37</v>
      </c>
      <c r="E20" s="10"/>
      <c r="F20" s="27" t="s">
        <v>19</v>
      </c>
      <c r="G20" s="10"/>
      <c r="H20" s="11" t="s">
        <v>25</v>
      </c>
      <c r="I20" s="10"/>
      <c r="J20" s="11" t="s">
        <v>23</v>
      </c>
      <c r="K20" s="12"/>
      <c r="L20" s="11" t="s">
        <v>21</v>
      </c>
      <c r="M20" s="12"/>
      <c r="N20" s="11" t="s">
        <v>20</v>
      </c>
      <c r="O20" s="28"/>
      <c r="P20" s="14"/>
      <c r="Q20" s="13"/>
      <c r="R20" s="29" t="s">
        <v>18</v>
      </c>
      <c r="S20" s="13"/>
      <c r="T20" s="29"/>
      <c r="U20" s="15"/>
      <c r="V20" s="76">
        <f>IF(X20&lt;=4,SUM(E21:S21),LARGE(E21:S21,1)+LARGE(E21:S21,2)+LARGE(E21:S21,3)+LARGE(E21:S21,4))</f>
        <v>82</v>
      </c>
      <c r="W20" s="77">
        <f>SUM(E21:T21)</f>
        <v>104</v>
      </c>
      <c r="X20" s="78">
        <f>COUNT(E21:T21)</f>
        <v>6</v>
      </c>
      <c r="Y20" s="76"/>
    </row>
    <row r="21" spans="2:25" s="17" customFormat="1" ht="13.5" customHeight="1">
      <c r="B21" s="61"/>
      <c r="C21" s="104"/>
      <c r="D21" s="105"/>
      <c r="E21" s="89">
        <v>22</v>
      </c>
      <c r="F21" s="89"/>
      <c r="G21" s="89">
        <v>14</v>
      </c>
      <c r="H21" s="89"/>
      <c r="I21" s="89">
        <v>8</v>
      </c>
      <c r="J21" s="89"/>
      <c r="K21" s="89">
        <v>19</v>
      </c>
      <c r="L21" s="89"/>
      <c r="M21" s="89">
        <v>16</v>
      </c>
      <c r="N21" s="89"/>
      <c r="O21" s="111"/>
      <c r="P21" s="111"/>
      <c r="Q21" s="112">
        <v>25</v>
      </c>
      <c r="R21" s="112"/>
      <c r="S21" s="112"/>
      <c r="T21" s="112"/>
      <c r="U21" s="16"/>
      <c r="V21" s="76"/>
      <c r="W21" s="77"/>
      <c r="X21" s="78"/>
      <c r="Y21" s="76"/>
    </row>
    <row r="22" spans="2:25" ht="13.5" customHeight="1">
      <c r="B22" s="107" t="s">
        <v>21</v>
      </c>
      <c r="C22" s="104" t="s">
        <v>161</v>
      </c>
      <c r="D22" s="63" t="s">
        <v>14</v>
      </c>
      <c r="E22" s="10"/>
      <c r="F22" s="27"/>
      <c r="G22" s="10"/>
      <c r="H22" s="11" t="s">
        <v>18</v>
      </c>
      <c r="I22" s="10"/>
      <c r="J22" s="11" t="s">
        <v>18</v>
      </c>
      <c r="K22" s="12"/>
      <c r="L22" s="11" t="s">
        <v>15</v>
      </c>
      <c r="M22" s="12"/>
      <c r="N22" s="11" t="s">
        <v>15</v>
      </c>
      <c r="O22" s="28"/>
      <c r="P22" s="29" t="s">
        <v>16</v>
      </c>
      <c r="Q22" s="13"/>
      <c r="R22" s="29" t="s">
        <v>15</v>
      </c>
      <c r="S22" s="13"/>
      <c r="T22" s="29"/>
      <c r="U22" s="15"/>
      <c r="V22" s="76">
        <f>IF(X22&lt;=4,SUM(E23:S23),LARGE(E23:S23,1)+LARGE(E23:S23,2)+LARGE(E23:S23,3)+LARGE(E23:S23,4))</f>
        <v>140</v>
      </c>
      <c r="W22" s="77">
        <f>SUM(E23:T23)</f>
        <v>190</v>
      </c>
      <c r="X22" s="78">
        <f>COUNT(E23:T23)</f>
        <v>6</v>
      </c>
      <c r="Y22" s="76"/>
    </row>
    <row r="23" spans="2:25" s="17" customFormat="1" ht="13.5" customHeight="1">
      <c r="B23" s="107"/>
      <c r="C23" s="104"/>
      <c r="D23" s="63"/>
      <c r="E23" s="89"/>
      <c r="F23" s="89"/>
      <c r="G23" s="89">
        <v>25</v>
      </c>
      <c r="H23" s="89"/>
      <c r="I23" s="113">
        <v>25</v>
      </c>
      <c r="J23" s="113"/>
      <c r="K23" s="113">
        <v>36</v>
      </c>
      <c r="L23" s="113"/>
      <c r="M23" s="113">
        <v>36</v>
      </c>
      <c r="N23" s="113"/>
      <c r="O23" s="106">
        <v>32</v>
      </c>
      <c r="P23" s="106"/>
      <c r="Q23" s="106">
        <v>36</v>
      </c>
      <c r="R23" s="106"/>
      <c r="S23" s="106"/>
      <c r="T23" s="106"/>
      <c r="U23" s="18"/>
      <c r="V23" s="76"/>
      <c r="W23" s="77"/>
      <c r="X23" s="78"/>
      <c r="Y23" s="76"/>
    </row>
    <row r="24" spans="2:25" ht="13.5" customHeight="1">
      <c r="B24" s="107" t="s">
        <v>20</v>
      </c>
      <c r="C24" s="104" t="s">
        <v>162</v>
      </c>
      <c r="D24" s="105" t="s">
        <v>22</v>
      </c>
      <c r="E24" s="10"/>
      <c r="F24" s="42"/>
      <c r="G24" s="10"/>
      <c r="H24" s="11" t="s">
        <v>21</v>
      </c>
      <c r="I24" s="10"/>
      <c r="J24" s="11" t="s">
        <v>25</v>
      </c>
      <c r="K24" s="12"/>
      <c r="L24" s="11" t="s">
        <v>13</v>
      </c>
      <c r="M24" s="12"/>
      <c r="N24" s="11" t="s">
        <v>13</v>
      </c>
      <c r="O24" s="13"/>
      <c r="P24" s="14"/>
      <c r="Q24" s="28"/>
      <c r="R24" s="29" t="s">
        <v>13</v>
      </c>
      <c r="S24" s="13"/>
      <c r="T24" s="29"/>
      <c r="U24" s="15"/>
      <c r="V24" s="76">
        <f>IF(X24&lt;=4,SUM(E25:S25),LARGE(E25:S25,1)+LARGE(E25:S25,2)+LARGE(E25:S25,3)+LARGE(E25:S25,4))</f>
        <v>103</v>
      </c>
      <c r="W24" s="77">
        <f>SUM(E25:T25)</f>
        <v>117</v>
      </c>
      <c r="X24" s="78">
        <f>COUNT(E25:T25)</f>
        <v>5</v>
      </c>
      <c r="Y24" s="76"/>
    </row>
    <row r="25" spans="2:25" s="17" customFormat="1" ht="13.5" customHeight="1">
      <c r="B25" s="107"/>
      <c r="C25" s="104"/>
      <c r="D25" s="105"/>
      <c r="E25" s="113"/>
      <c r="F25" s="113"/>
      <c r="G25" s="113">
        <v>19</v>
      </c>
      <c r="H25" s="113"/>
      <c r="I25" s="113">
        <v>14</v>
      </c>
      <c r="J25" s="113"/>
      <c r="K25" s="113">
        <v>28</v>
      </c>
      <c r="L25" s="113"/>
      <c r="M25" s="113">
        <v>28</v>
      </c>
      <c r="N25" s="113"/>
      <c r="O25" s="106"/>
      <c r="P25" s="106"/>
      <c r="Q25" s="106">
        <v>28</v>
      </c>
      <c r="R25" s="106"/>
      <c r="S25" s="114"/>
      <c r="T25" s="114"/>
      <c r="U25" s="18"/>
      <c r="V25" s="76"/>
      <c r="W25" s="77"/>
      <c r="X25" s="78"/>
      <c r="Y25" s="76"/>
    </row>
    <row r="26" spans="2:25" ht="13.5" customHeight="1">
      <c r="B26" s="117" t="s">
        <v>25</v>
      </c>
      <c r="C26" s="62" t="s">
        <v>163</v>
      </c>
      <c r="D26" s="63" t="s">
        <v>10</v>
      </c>
      <c r="E26" s="10"/>
      <c r="F26" s="27"/>
      <c r="G26" s="10"/>
      <c r="H26" s="11" t="s">
        <v>20</v>
      </c>
      <c r="I26" s="10"/>
      <c r="J26" s="11"/>
      <c r="K26" s="12"/>
      <c r="L26" s="11" t="s">
        <v>20</v>
      </c>
      <c r="M26" s="12"/>
      <c r="N26" s="11" t="s">
        <v>21</v>
      </c>
      <c r="O26" s="13"/>
      <c r="P26" s="14" t="s">
        <v>13</v>
      </c>
      <c r="Q26" s="28"/>
      <c r="R26" s="29"/>
      <c r="S26" s="13"/>
      <c r="T26" s="29"/>
      <c r="U26" s="19"/>
      <c r="V26" s="76">
        <f>IF(X26&lt;=4,SUM(E27:S27),LARGE(E27:S27,1)+LARGE(E27:S27,2)+LARGE(E27:S27,3)+LARGE(E27:S27,4))</f>
        <v>79</v>
      </c>
      <c r="W26" s="77">
        <f>SUM(E27:T27)</f>
        <v>79</v>
      </c>
      <c r="X26" s="78">
        <f>COUNT(E27:T27)</f>
        <v>4</v>
      </c>
      <c r="Y26" s="85"/>
    </row>
    <row r="27" spans="2:25" s="17" customFormat="1" ht="13.5" customHeight="1">
      <c r="B27" s="117"/>
      <c r="C27" s="62"/>
      <c r="D27" s="63"/>
      <c r="E27" s="55"/>
      <c r="F27" s="55"/>
      <c r="G27" s="55">
        <v>16</v>
      </c>
      <c r="H27" s="55"/>
      <c r="I27" s="55"/>
      <c r="J27" s="55"/>
      <c r="K27" s="55">
        <v>16</v>
      </c>
      <c r="L27" s="55"/>
      <c r="M27" s="55">
        <v>19</v>
      </c>
      <c r="N27" s="55"/>
      <c r="O27" s="79">
        <v>28</v>
      </c>
      <c r="P27" s="79"/>
      <c r="Q27" s="80"/>
      <c r="R27" s="80"/>
      <c r="S27" s="80"/>
      <c r="T27" s="80"/>
      <c r="U27" s="18"/>
      <c r="V27" s="76"/>
      <c r="W27" s="77"/>
      <c r="X27" s="78"/>
      <c r="Y27" s="85"/>
    </row>
    <row r="28" spans="2:25" ht="13.5" customHeight="1">
      <c r="B28" s="61" t="s">
        <v>27</v>
      </c>
      <c r="C28" s="108" t="s">
        <v>164</v>
      </c>
      <c r="D28" s="63" t="s">
        <v>36</v>
      </c>
      <c r="E28" s="10"/>
      <c r="F28" s="27"/>
      <c r="G28" s="10"/>
      <c r="H28" s="11" t="s">
        <v>27</v>
      </c>
      <c r="I28" s="10"/>
      <c r="J28" s="11"/>
      <c r="K28" s="12"/>
      <c r="L28" s="11"/>
      <c r="M28" s="12"/>
      <c r="N28" s="11"/>
      <c r="O28" s="28"/>
      <c r="P28" s="14"/>
      <c r="Q28" s="13"/>
      <c r="R28" s="29"/>
      <c r="S28" s="13"/>
      <c r="T28" s="29"/>
      <c r="U28" s="15"/>
      <c r="V28" s="81">
        <f>IF(X28&lt;=4,SUM(E29:S29),LARGE(E29:S29,1)+LARGE(E29:S29,2)+LARGE(E29:S29,3)+LARGE(E29:S29,4))</f>
        <v>12</v>
      </c>
      <c r="W28" s="82">
        <f>SUM(E29:T29)</f>
        <v>12</v>
      </c>
      <c r="X28" s="83">
        <f>COUNT(E29:T29)</f>
        <v>1</v>
      </c>
      <c r="Y28" s="76"/>
    </row>
    <row r="29" spans="2:25" s="17" customFormat="1" ht="13.5" customHeight="1">
      <c r="B29" s="61"/>
      <c r="C29" s="108"/>
      <c r="D29" s="63"/>
      <c r="E29" s="55"/>
      <c r="F29" s="55"/>
      <c r="G29" s="55">
        <v>12</v>
      </c>
      <c r="H29" s="55"/>
      <c r="I29" s="55"/>
      <c r="J29" s="55"/>
      <c r="K29" s="55"/>
      <c r="L29" s="55"/>
      <c r="M29" s="55"/>
      <c r="N29" s="55"/>
      <c r="O29" s="79"/>
      <c r="P29" s="79"/>
      <c r="Q29" s="80"/>
      <c r="R29" s="80"/>
      <c r="S29" s="80"/>
      <c r="T29" s="80"/>
      <c r="U29" s="18"/>
      <c r="V29" s="81"/>
      <c r="W29" s="82"/>
      <c r="X29" s="83"/>
      <c r="Y29" s="76"/>
    </row>
    <row r="30" spans="2:25" ht="13.5" customHeight="1">
      <c r="B30" s="107" t="s">
        <v>26</v>
      </c>
      <c r="C30" s="104" t="s">
        <v>165</v>
      </c>
      <c r="D30" s="105" t="s">
        <v>151</v>
      </c>
      <c r="E30" s="10"/>
      <c r="F30" s="27"/>
      <c r="G30" s="10"/>
      <c r="H30" s="11"/>
      <c r="I30" s="10"/>
      <c r="J30" s="11" t="s">
        <v>12</v>
      </c>
      <c r="K30" s="12"/>
      <c r="L30" s="11"/>
      <c r="M30" s="12"/>
      <c r="N30" s="11"/>
      <c r="O30" s="28"/>
      <c r="P30" s="14"/>
      <c r="Q30" s="13"/>
      <c r="R30" s="29"/>
      <c r="S30" s="13"/>
      <c r="T30" s="29"/>
      <c r="U30" s="15"/>
      <c r="V30" s="76">
        <f>IF(X30&lt;=4,SUM(E31:S31),LARGE(E31:S31,1)+LARGE(E31:S31,2)+LARGE(E31:S31,3)+LARGE(E31:S31,4))</f>
        <v>41</v>
      </c>
      <c r="W30" s="77">
        <f>SUM(E31:T31)</f>
        <v>41</v>
      </c>
      <c r="X30" s="78">
        <f>COUNT(E31:T31)</f>
        <v>1</v>
      </c>
      <c r="Y30" s="76"/>
    </row>
    <row r="31" spans="2:25" s="17" customFormat="1" ht="13.5" customHeight="1">
      <c r="B31" s="107"/>
      <c r="C31" s="104"/>
      <c r="D31" s="105"/>
      <c r="E31" s="89"/>
      <c r="F31" s="89"/>
      <c r="G31" s="89"/>
      <c r="H31" s="89"/>
      <c r="I31" s="89">
        <v>41</v>
      </c>
      <c r="J31" s="89"/>
      <c r="K31" s="89"/>
      <c r="L31" s="89"/>
      <c r="M31" s="89"/>
      <c r="N31" s="89"/>
      <c r="O31" s="111"/>
      <c r="P31" s="111"/>
      <c r="Q31" s="112"/>
      <c r="R31" s="112"/>
      <c r="S31" s="112"/>
      <c r="T31" s="112"/>
      <c r="U31" s="16"/>
      <c r="V31" s="76"/>
      <c r="W31" s="77"/>
      <c r="X31" s="78"/>
      <c r="Y31" s="76"/>
    </row>
    <row r="32" spans="2:25" ht="13.5" customHeight="1">
      <c r="B32" s="107" t="s">
        <v>23</v>
      </c>
      <c r="C32" s="104" t="s">
        <v>166</v>
      </c>
      <c r="D32" s="105" t="s">
        <v>151</v>
      </c>
      <c r="E32" s="10"/>
      <c r="F32" s="43"/>
      <c r="G32" s="10"/>
      <c r="H32" s="11"/>
      <c r="I32" s="10"/>
      <c r="J32" s="11" t="s">
        <v>15</v>
      </c>
      <c r="K32" s="12"/>
      <c r="L32" s="11"/>
      <c r="M32" s="12"/>
      <c r="N32" s="11"/>
      <c r="O32" s="13"/>
      <c r="P32" s="14"/>
      <c r="Q32" s="28"/>
      <c r="R32" s="29"/>
      <c r="S32" s="13"/>
      <c r="T32" s="29"/>
      <c r="U32" s="15"/>
      <c r="V32" s="76">
        <f>IF(X32&lt;=4,SUM(E33:S33),LARGE(E33:S33,1)+LARGE(E33:S33,2)+LARGE(E33:S33,3)+LARGE(E33:S33,4))</f>
        <v>36</v>
      </c>
      <c r="W32" s="77">
        <f>SUM(E33:T33)</f>
        <v>36</v>
      </c>
      <c r="X32" s="78">
        <f>COUNT(E33:T33)</f>
        <v>1</v>
      </c>
      <c r="Y32" s="121"/>
    </row>
    <row r="33" spans="2:25" s="17" customFormat="1" ht="13.5" customHeight="1">
      <c r="B33" s="107"/>
      <c r="C33" s="104"/>
      <c r="D33" s="105"/>
      <c r="E33" s="113"/>
      <c r="F33" s="113"/>
      <c r="G33" s="113"/>
      <c r="H33" s="113"/>
      <c r="I33" s="113">
        <v>36</v>
      </c>
      <c r="J33" s="113"/>
      <c r="K33" s="113"/>
      <c r="L33" s="113"/>
      <c r="M33" s="113"/>
      <c r="N33" s="113"/>
      <c r="O33" s="106"/>
      <c r="P33" s="106"/>
      <c r="Q33" s="106"/>
      <c r="R33" s="106"/>
      <c r="S33" s="114"/>
      <c r="T33" s="114"/>
      <c r="U33" s="18"/>
      <c r="V33" s="76"/>
      <c r="W33" s="77"/>
      <c r="X33" s="78"/>
      <c r="Y33" s="121"/>
    </row>
    <row r="34" spans="2:25" ht="13.5" customHeight="1">
      <c r="B34" s="107">
        <v>15</v>
      </c>
      <c r="C34" s="122" t="s">
        <v>167</v>
      </c>
      <c r="D34" s="123" t="s">
        <v>151</v>
      </c>
      <c r="E34" s="32"/>
      <c r="F34" s="44"/>
      <c r="G34" s="32"/>
      <c r="H34" s="44"/>
      <c r="I34" s="45"/>
      <c r="J34" s="44" t="s">
        <v>16</v>
      </c>
      <c r="K34" s="45"/>
      <c r="L34" s="44"/>
      <c r="M34" s="45"/>
      <c r="N34" s="44"/>
      <c r="O34" s="38"/>
      <c r="P34" s="36"/>
      <c r="Q34" s="35"/>
      <c r="R34" s="37"/>
      <c r="S34" s="38"/>
      <c r="T34" s="37"/>
      <c r="U34" s="19"/>
      <c r="V34" s="121">
        <f>IF(X34&lt;=4,SUM(E35:S35),LARGE(E35:S35,1)+LARGE(E35:S35,2)+LARGE(E35:S35,3)+LARGE(E35:S35,4))</f>
        <v>32</v>
      </c>
      <c r="W34" s="124">
        <f>SUM(E35:T35)</f>
        <v>32</v>
      </c>
      <c r="X34" s="125">
        <f>COUNT(E35:T35)</f>
        <v>1</v>
      </c>
      <c r="Y34" s="76"/>
    </row>
    <row r="35" spans="2:25" s="17" customFormat="1" ht="13.5" customHeight="1">
      <c r="B35" s="107"/>
      <c r="C35" s="122"/>
      <c r="D35" s="123"/>
      <c r="E35" s="55"/>
      <c r="F35" s="55"/>
      <c r="G35" s="55"/>
      <c r="H35" s="55"/>
      <c r="I35" s="55">
        <v>32</v>
      </c>
      <c r="J35" s="55"/>
      <c r="K35" s="55"/>
      <c r="L35" s="55"/>
      <c r="M35" s="55"/>
      <c r="N35" s="55"/>
      <c r="O35" s="79"/>
      <c r="P35" s="79"/>
      <c r="Q35" s="80"/>
      <c r="R35" s="80"/>
      <c r="S35" s="80"/>
      <c r="T35" s="80"/>
      <c r="U35" s="18"/>
      <c r="V35" s="121"/>
      <c r="W35" s="124"/>
      <c r="X35" s="125"/>
      <c r="Y35" s="76"/>
    </row>
    <row r="36" spans="2:25" ht="13.5" customHeight="1">
      <c r="B36" s="126" t="s">
        <v>29</v>
      </c>
      <c r="C36" s="104" t="s">
        <v>168</v>
      </c>
      <c r="D36" s="105" t="s">
        <v>36</v>
      </c>
      <c r="E36" s="10"/>
      <c r="F36" s="27"/>
      <c r="G36" s="10"/>
      <c r="H36" s="11"/>
      <c r="I36" s="10"/>
      <c r="J36" s="11" t="s">
        <v>27</v>
      </c>
      <c r="K36" s="12"/>
      <c r="L36" s="11"/>
      <c r="M36" s="12"/>
      <c r="N36" s="11"/>
      <c r="O36" s="13"/>
      <c r="P36" s="14"/>
      <c r="Q36" s="13"/>
      <c r="R36" s="29"/>
      <c r="S36" s="13"/>
      <c r="T36" s="29"/>
      <c r="U36" s="15"/>
      <c r="V36" s="76">
        <f>IF(X36&lt;=4,SUM(E37:S37),LARGE(E37:S37,1)+LARGE(E37:S37,2)+LARGE(E37:S37,3)+LARGE(E37:S37,4))</f>
        <v>12</v>
      </c>
      <c r="W36" s="77">
        <f>SUM(E37:T37)</f>
        <v>12</v>
      </c>
      <c r="X36" s="78">
        <f>COUNT(E37:T37)</f>
        <v>1</v>
      </c>
      <c r="Y36" s="76"/>
    </row>
    <row r="37" spans="2:25" s="17" customFormat="1" ht="13.5" customHeight="1">
      <c r="B37" s="126"/>
      <c r="C37" s="104"/>
      <c r="D37" s="105"/>
      <c r="E37" s="89"/>
      <c r="F37" s="89"/>
      <c r="G37" s="89"/>
      <c r="H37" s="89"/>
      <c r="I37" s="89">
        <v>12</v>
      </c>
      <c r="J37" s="89"/>
      <c r="K37" s="89"/>
      <c r="L37" s="89"/>
      <c r="M37" s="89"/>
      <c r="N37" s="89"/>
      <c r="O37" s="111"/>
      <c r="P37" s="111"/>
      <c r="Q37" s="112"/>
      <c r="R37" s="112"/>
      <c r="S37" s="112"/>
      <c r="T37" s="112"/>
      <c r="U37" s="16"/>
      <c r="V37" s="76"/>
      <c r="W37" s="77"/>
      <c r="X37" s="78"/>
      <c r="Y37" s="76"/>
    </row>
    <row r="38" spans="2:25" ht="13.5" customHeight="1">
      <c r="B38" s="126" t="s">
        <v>30</v>
      </c>
      <c r="C38" s="104" t="s">
        <v>169</v>
      </c>
      <c r="D38" s="105" t="s">
        <v>36</v>
      </c>
      <c r="E38" s="10"/>
      <c r="F38" s="27"/>
      <c r="G38" s="10"/>
      <c r="H38" s="11"/>
      <c r="I38" s="10"/>
      <c r="J38" s="11" t="s">
        <v>26</v>
      </c>
      <c r="K38" s="12"/>
      <c r="L38" s="11"/>
      <c r="M38" s="12"/>
      <c r="N38" s="11"/>
      <c r="O38" s="28"/>
      <c r="P38" s="14" t="s">
        <v>18</v>
      </c>
      <c r="Q38" s="13"/>
      <c r="R38" s="29" t="s">
        <v>21</v>
      </c>
      <c r="S38" s="13"/>
      <c r="T38" s="29"/>
      <c r="U38" s="15"/>
      <c r="V38" s="121">
        <f>IF(X38&lt;=4,SUM(E39:S39),LARGE(E39:S39,1)+LARGE(E39:S39,2)+LARGE(E39:S39,3)+LARGE(E39:S39,4))</f>
        <v>54</v>
      </c>
      <c r="W38" s="124">
        <f>SUM(E39:T39)</f>
        <v>54</v>
      </c>
      <c r="X38" s="125">
        <f>COUNT(E39:T39)</f>
        <v>3</v>
      </c>
      <c r="Y38" s="76"/>
    </row>
    <row r="39" spans="2:25" s="17" customFormat="1" ht="13.5" customHeight="1">
      <c r="B39" s="126"/>
      <c r="C39" s="104"/>
      <c r="D39" s="105"/>
      <c r="E39" s="89"/>
      <c r="F39" s="89"/>
      <c r="G39" s="89"/>
      <c r="H39" s="89"/>
      <c r="I39" s="89">
        <v>10</v>
      </c>
      <c r="J39" s="89"/>
      <c r="K39" s="89"/>
      <c r="L39" s="89"/>
      <c r="M39" s="89"/>
      <c r="N39" s="89"/>
      <c r="O39" s="111">
        <v>25</v>
      </c>
      <c r="P39" s="111"/>
      <c r="Q39" s="112">
        <v>19</v>
      </c>
      <c r="R39" s="112"/>
      <c r="S39" s="112"/>
      <c r="T39" s="112"/>
      <c r="U39" s="16"/>
      <c r="V39" s="121"/>
      <c r="W39" s="124"/>
      <c r="X39" s="125"/>
      <c r="Y39" s="76"/>
    </row>
    <row r="40" spans="2:25" ht="13.5" customHeight="1">
      <c r="B40" s="127">
        <v>18</v>
      </c>
      <c r="C40" s="104" t="s">
        <v>170</v>
      </c>
      <c r="D40" s="105" t="s">
        <v>151</v>
      </c>
      <c r="E40" s="10"/>
      <c r="F40" s="27"/>
      <c r="G40" s="10"/>
      <c r="H40" s="11"/>
      <c r="I40" s="10"/>
      <c r="J40" s="11" t="s">
        <v>24</v>
      </c>
      <c r="K40" s="12"/>
      <c r="L40" s="11"/>
      <c r="M40" s="12"/>
      <c r="N40" s="11"/>
      <c r="O40" s="13"/>
      <c r="P40" s="14"/>
      <c r="Q40" s="13"/>
      <c r="R40" s="29"/>
      <c r="S40" s="13"/>
      <c r="T40" s="29"/>
      <c r="U40" s="15"/>
      <c r="V40" s="76">
        <f>IF(X40&lt;=4,SUM(E41:S41),LARGE(E41:S41,1)+LARGE(E41:S41,2)+LARGE(E41:S41,3)+LARGE(E41:S41,4))</f>
        <v>7</v>
      </c>
      <c r="W40" s="77">
        <f>SUM(E41:T41)</f>
        <v>7</v>
      </c>
      <c r="X40" s="78">
        <f>COUNT(E41:T41)</f>
        <v>1</v>
      </c>
      <c r="Y40" s="76"/>
    </row>
    <row r="41" spans="2:25" s="17" customFormat="1" ht="13.5" customHeight="1">
      <c r="B41" s="127"/>
      <c r="C41" s="104"/>
      <c r="D41" s="105"/>
      <c r="E41" s="113"/>
      <c r="F41" s="113"/>
      <c r="G41" s="113"/>
      <c r="H41" s="113"/>
      <c r="I41" s="113">
        <v>7</v>
      </c>
      <c r="J41" s="113"/>
      <c r="K41" s="113"/>
      <c r="L41" s="113"/>
      <c r="M41" s="113"/>
      <c r="N41" s="113"/>
      <c r="O41" s="106"/>
      <c r="P41" s="106"/>
      <c r="Q41" s="106"/>
      <c r="R41" s="106"/>
      <c r="S41" s="114"/>
      <c r="T41" s="114"/>
      <c r="U41" s="16"/>
      <c r="V41" s="76"/>
      <c r="W41" s="77"/>
      <c r="X41" s="78"/>
      <c r="Y41" s="76"/>
    </row>
    <row r="42" spans="2:25" ht="13.5" customHeight="1">
      <c r="B42" s="107">
        <v>19</v>
      </c>
      <c r="C42" s="108" t="s">
        <v>171</v>
      </c>
      <c r="D42" s="63" t="s">
        <v>22</v>
      </c>
      <c r="E42" s="10"/>
      <c r="F42" s="27"/>
      <c r="G42" s="10"/>
      <c r="H42" s="11"/>
      <c r="I42" s="10"/>
      <c r="J42" s="11" t="s">
        <v>29</v>
      </c>
      <c r="K42" s="12"/>
      <c r="L42" s="11"/>
      <c r="M42" s="12"/>
      <c r="N42" s="11"/>
      <c r="O42" s="28"/>
      <c r="P42" s="14"/>
      <c r="Q42" s="13"/>
      <c r="R42" s="29"/>
      <c r="S42" s="13"/>
      <c r="T42" s="29"/>
      <c r="U42" s="15"/>
      <c r="V42" s="76">
        <f>IF(X42&lt;=4,SUM(E43:S43),LARGE(E43:S43,1)+LARGE(E43:S43,2)+LARGE(E43:S43,3)+LARGE(E43:S43,4))</f>
        <v>6</v>
      </c>
      <c r="W42" s="77">
        <f>SUM(E43:T43)</f>
        <v>6</v>
      </c>
      <c r="X42" s="78">
        <f>COUNT(E43:T43)</f>
        <v>1</v>
      </c>
      <c r="Y42" s="76"/>
    </row>
    <row r="43" spans="2:25" s="17" customFormat="1" ht="13.5" customHeight="1">
      <c r="B43" s="107"/>
      <c r="C43" s="108"/>
      <c r="D43" s="63"/>
      <c r="E43" s="55"/>
      <c r="F43" s="55"/>
      <c r="G43" s="55"/>
      <c r="H43" s="55"/>
      <c r="I43" s="55">
        <v>6</v>
      </c>
      <c r="J43" s="55"/>
      <c r="K43" s="55"/>
      <c r="L43" s="55"/>
      <c r="M43" s="55"/>
      <c r="N43" s="55"/>
      <c r="O43" s="79"/>
      <c r="P43" s="79"/>
      <c r="Q43" s="80"/>
      <c r="R43" s="80"/>
      <c r="S43" s="80"/>
      <c r="T43" s="80"/>
      <c r="U43" s="18"/>
      <c r="V43" s="76"/>
      <c r="W43" s="77"/>
      <c r="X43" s="78"/>
      <c r="Y43" s="76"/>
    </row>
    <row r="44" spans="2:25" s="17" customFormat="1" ht="13.5" customHeight="1">
      <c r="B44" s="128" t="s">
        <v>38</v>
      </c>
      <c r="C44" s="62" t="s">
        <v>268</v>
      </c>
      <c r="D44" s="63" t="s">
        <v>36</v>
      </c>
      <c r="E44" s="10"/>
      <c r="F44" s="27"/>
      <c r="G44" s="10"/>
      <c r="H44" s="11"/>
      <c r="I44" s="10"/>
      <c r="J44" s="11"/>
      <c r="K44" s="12"/>
      <c r="L44" s="11"/>
      <c r="M44" s="12"/>
      <c r="N44" s="11"/>
      <c r="O44" s="13"/>
      <c r="P44" s="14" t="s">
        <v>12</v>
      </c>
      <c r="Q44" s="28"/>
      <c r="R44" s="29"/>
      <c r="S44" s="13"/>
      <c r="T44" s="29"/>
      <c r="U44" s="19"/>
      <c r="V44" s="81">
        <f>IF(X44&lt;=4,SUM(E45:S45),LARGE(E45:S45,1)+LARGE(E45:S45,2)+LARGE(E45:S45,3)+LARGE(E45:S45,4))</f>
        <v>41</v>
      </c>
      <c r="W44" s="82">
        <f>SUM(E45:T45)</f>
        <v>41</v>
      </c>
      <c r="X44" s="83">
        <f>COUNT(E45:T45)</f>
        <v>1</v>
      </c>
      <c r="Y44" s="129"/>
    </row>
    <row r="45" spans="2:25" s="17" customFormat="1" ht="13.5" customHeight="1">
      <c r="B45" s="128"/>
      <c r="C45" s="62"/>
      <c r="D45" s="63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79">
        <v>41</v>
      </c>
      <c r="P45" s="79"/>
      <c r="Q45" s="80"/>
      <c r="R45" s="80"/>
      <c r="S45" s="80"/>
      <c r="T45" s="80"/>
      <c r="U45" s="18"/>
      <c r="V45" s="81"/>
      <c r="W45" s="82"/>
      <c r="X45" s="83"/>
      <c r="Y45" s="129"/>
    </row>
    <row r="46" spans="2:25" s="17" customFormat="1" ht="13.5" customHeight="1">
      <c r="B46" s="128" t="s">
        <v>41</v>
      </c>
      <c r="C46" s="62" t="s">
        <v>277</v>
      </c>
      <c r="D46" s="63" t="s">
        <v>17</v>
      </c>
      <c r="E46" s="10"/>
      <c r="F46" s="27"/>
      <c r="G46" s="10"/>
      <c r="H46" s="11"/>
      <c r="I46" s="10"/>
      <c r="J46" s="11"/>
      <c r="K46" s="12"/>
      <c r="L46" s="11"/>
      <c r="M46" s="12"/>
      <c r="N46" s="11"/>
      <c r="O46" s="13"/>
      <c r="P46" s="14"/>
      <c r="Q46" s="28"/>
      <c r="R46" s="29" t="s">
        <v>19</v>
      </c>
      <c r="S46" s="13"/>
      <c r="T46" s="29"/>
      <c r="U46" s="19"/>
      <c r="V46" s="81">
        <f>IF(X46&lt;=4,SUM(E47:S47),LARGE(E47:S47,1)+LARGE(E47:S47,2)+LARGE(E47:S47,3)+LARGE(E47:S47,4))</f>
        <v>22</v>
      </c>
      <c r="W46" s="82">
        <f>SUM(E47:T47)</f>
        <v>22</v>
      </c>
      <c r="X46" s="83">
        <f>COUNT(E47:T47)</f>
        <v>1</v>
      </c>
      <c r="Y46" s="76"/>
    </row>
    <row r="47" spans="2:25" s="17" customFormat="1" ht="13.5" customHeight="1">
      <c r="B47" s="128"/>
      <c r="C47" s="62"/>
      <c r="D47" s="63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79"/>
      <c r="P47" s="79"/>
      <c r="Q47" s="80">
        <v>22</v>
      </c>
      <c r="R47" s="80"/>
      <c r="S47" s="80"/>
      <c r="T47" s="80"/>
      <c r="U47" s="18"/>
      <c r="V47" s="81"/>
      <c r="W47" s="82"/>
      <c r="X47" s="83"/>
      <c r="Y47" s="76"/>
    </row>
    <row r="48" spans="2:25" s="17" customFormat="1" ht="13.5" customHeight="1">
      <c r="B48" s="128" t="s">
        <v>39</v>
      </c>
      <c r="C48" s="62"/>
      <c r="D48" s="63"/>
      <c r="E48" s="10"/>
      <c r="F48" s="27"/>
      <c r="G48" s="10"/>
      <c r="H48" s="11"/>
      <c r="I48" s="10"/>
      <c r="J48" s="11"/>
      <c r="K48" s="12"/>
      <c r="L48" s="11"/>
      <c r="M48" s="12"/>
      <c r="N48" s="11"/>
      <c r="O48" s="13"/>
      <c r="P48" s="14"/>
      <c r="Q48" s="28"/>
      <c r="R48" s="29"/>
      <c r="S48" s="13"/>
      <c r="T48" s="29"/>
      <c r="U48" s="19"/>
      <c r="V48" s="81">
        <f>IF(X48&lt;=4,SUM(E49:S49),LARGE(E49:S49,1)+LARGE(E49:S49,2)+LARGE(E49:S49,3)+LARGE(E49:S49,4))</f>
        <v>0</v>
      </c>
      <c r="W48" s="82">
        <f>SUM(E49:T49)</f>
        <v>0</v>
      </c>
      <c r="X48" s="83">
        <f>COUNT(E49:T49)</f>
        <v>0</v>
      </c>
      <c r="Y48" s="76"/>
    </row>
    <row r="49" spans="2:25" s="17" customFormat="1" ht="13.5" customHeight="1">
      <c r="B49" s="128"/>
      <c r="C49" s="62"/>
      <c r="D49" s="63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79"/>
      <c r="P49" s="79"/>
      <c r="Q49" s="80"/>
      <c r="R49" s="80"/>
      <c r="S49" s="80"/>
      <c r="T49" s="80"/>
      <c r="U49" s="18"/>
      <c r="V49" s="81"/>
      <c r="W49" s="82"/>
      <c r="X49" s="83"/>
      <c r="Y49" s="76"/>
    </row>
    <row r="50" spans="2:25" s="17" customFormat="1" ht="13.5" customHeight="1">
      <c r="B50" s="128" t="s">
        <v>40</v>
      </c>
      <c r="C50" s="130"/>
      <c r="D50" s="63"/>
      <c r="E50" s="10"/>
      <c r="F50" s="27"/>
      <c r="G50" s="10"/>
      <c r="H50" s="11"/>
      <c r="I50" s="10"/>
      <c r="J50" s="11"/>
      <c r="K50" s="12"/>
      <c r="L50" s="11"/>
      <c r="M50" s="12"/>
      <c r="N50" s="11"/>
      <c r="O50" s="13"/>
      <c r="P50" s="14"/>
      <c r="Q50" s="28"/>
      <c r="R50" s="29"/>
      <c r="S50" s="13"/>
      <c r="T50" s="29"/>
      <c r="U50" s="19"/>
      <c r="V50" s="81">
        <f>IF(X50&lt;=4,SUM(E51:S51),LARGE(E51:S51,1)+LARGE(E51:S51,2)+LARGE(E51:S51,3)+LARGE(E51:S51,4))</f>
        <v>0</v>
      </c>
      <c r="W50" s="82">
        <f>SUM(E51:T51)</f>
        <v>0</v>
      </c>
      <c r="X50" s="83">
        <f>COUNT(E51:T51)</f>
        <v>0</v>
      </c>
      <c r="Y50" s="76"/>
    </row>
    <row r="51" spans="2:25" s="17" customFormat="1" ht="13.5" customHeight="1">
      <c r="B51" s="128"/>
      <c r="C51" s="130"/>
      <c r="D51" s="63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79"/>
      <c r="P51" s="79"/>
      <c r="Q51" s="80"/>
      <c r="R51" s="80"/>
      <c r="S51" s="80"/>
      <c r="T51" s="80"/>
      <c r="U51" s="18"/>
      <c r="V51" s="81"/>
      <c r="W51" s="82"/>
      <c r="X51" s="83"/>
      <c r="Y51" s="76"/>
    </row>
    <row r="52" spans="2:25" s="17" customFormat="1" ht="13.5" customHeight="1">
      <c r="B52" s="128" t="s">
        <v>42</v>
      </c>
      <c r="C52" s="130"/>
      <c r="D52" s="63"/>
      <c r="E52" s="10"/>
      <c r="F52" s="27"/>
      <c r="G52" s="10"/>
      <c r="H52" s="11"/>
      <c r="I52" s="10"/>
      <c r="J52" s="11"/>
      <c r="K52" s="12"/>
      <c r="L52" s="11"/>
      <c r="M52" s="12"/>
      <c r="N52" s="11"/>
      <c r="O52" s="13"/>
      <c r="P52" s="14"/>
      <c r="Q52" s="28"/>
      <c r="R52" s="29"/>
      <c r="S52" s="13"/>
      <c r="T52" s="29"/>
      <c r="U52" s="19"/>
      <c r="V52" s="81">
        <f>IF(X52&lt;=4,SUM(E53:S53),LARGE(E53:S53,1)+LARGE(E53:S53,2)+LARGE(E53:S53,3)+LARGE(E53:S53,4))</f>
        <v>0</v>
      </c>
      <c r="W52" s="82">
        <f>SUM(E53:T53)</f>
        <v>0</v>
      </c>
      <c r="X52" s="83">
        <f>COUNT(E53:T53)</f>
        <v>0</v>
      </c>
      <c r="Y52" s="76"/>
    </row>
    <row r="53" spans="2:25" s="17" customFormat="1" ht="13.5" customHeight="1">
      <c r="B53" s="128"/>
      <c r="C53" s="130"/>
      <c r="D53" s="63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79"/>
      <c r="P53" s="79"/>
      <c r="Q53" s="80"/>
      <c r="R53" s="80"/>
      <c r="S53" s="80"/>
      <c r="T53" s="80"/>
      <c r="U53" s="18"/>
      <c r="V53" s="81"/>
      <c r="W53" s="82"/>
      <c r="X53" s="83"/>
      <c r="Y53" s="76"/>
    </row>
    <row r="54" spans="2:25" s="17" customFormat="1" ht="13.5" customHeight="1">
      <c r="B54" s="131" t="s">
        <v>43</v>
      </c>
      <c r="C54" s="130"/>
      <c r="D54" s="96"/>
      <c r="E54" s="10"/>
      <c r="F54" s="27"/>
      <c r="G54" s="10"/>
      <c r="H54" s="11"/>
      <c r="I54" s="10"/>
      <c r="J54" s="11"/>
      <c r="K54" s="12"/>
      <c r="L54" s="11"/>
      <c r="M54" s="12"/>
      <c r="N54" s="11"/>
      <c r="O54" s="13"/>
      <c r="P54" s="14"/>
      <c r="Q54" s="28"/>
      <c r="R54" s="29"/>
      <c r="S54" s="13"/>
      <c r="T54" s="29"/>
      <c r="U54" s="19"/>
      <c r="V54" s="90">
        <f>IF(X54&lt;=4,SUM(E55:S55),LARGE(E55:S55,1)+LARGE(E55:S55,2)+LARGE(E55:S55,3)+LARGE(E55:S55,4))</f>
        <v>0</v>
      </c>
      <c r="W54" s="97">
        <f>SUM(E55:T55)</f>
        <v>0</v>
      </c>
      <c r="X54" s="98">
        <f>COUNT(E55:T55)</f>
        <v>0</v>
      </c>
      <c r="Y54" s="90"/>
    </row>
    <row r="55" spans="2:25" s="17" customFormat="1" ht="13.5" customHeight="1">
      <c r="B55" s="131"/>
      <c r="C55" s="130"/>
      <c r="D55" s="96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2"/>
      <c r="P55" s="92"/>
      <c r="Q55" s="93"/>
      <c r="R55" s="93"/>
      <c r="S55" s="93"/>
      <c r="T55" s="93"/>
      <c r="U55" s="20"/>
      <c r="V55" s="90"/>
      <c r="W55" s="97"/>
      <c r="X55" s="98"/>
      <c r="Y55" s="90"/>
    </row>
    <row r="56" spans="2:25" s="17" customFormat="1" ht="15" customHeight="1">
      <c r="B56" s="128" t="s">
        <v>44</v>
      </c>
      <c r="C56" s="62"/>
      <c r="D56" s="63"/>
      <c r="E56" s="10"/>
      <c r="F56" s="27"/>
      <c r="G56" s="10"/>
      <c r="H56" s="11"/>
      <c r="I56" s="10"/>
      <c r="J56" s="11"/>
      <c r="K56" s="12"/>
      <c r="L56" s="11"/>
      <c r="M56" s="12"/>
      <c r="N56" s="11"/>
      <c r="O56" s="13"/>
      <c r="P56" s="14"/>
      <c r="Q56" s="28"/>
      <c r="R56" s="29"/>
      <c r="S56" s="13"/>
      <c r="T56" s="29"/>
      <c r="U56" s="19"/>
      <c r="V56" s="81">
        <f>IF(X56&lt;=4,SUM(E57:S57),LARGE(E57:S57,1)+LARGE(E57:S57,2)+LARGE(E57:S57,3)+LARGE(E57:S57,4))</f>
        <v>0</v>
      </c>
      <c r="W56" s="82">
        <f>SUM(E57:T57)</f>
        <v>0</v>
      </c>
      <c r="X56" s="83">
        <f>COUNT(E57:T57)</f>
        <v>0</v>
      </c>
      <c r="Y56" s="76"/>
    </row>
    <row r="57" spans="2:25" s="17" customFormat="1" ht="15" customHeight="1">
      <c r="B57" s="128"/>
      <c r="C57" s="62"/>
      <c r="D57" s="63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79"/>
      <c r="P57" s="79"/>
      <c r="Q57" s="80"/>
      <c r="R57" s="80"/>
      <c r="S57" s="80"/>
      <c r="T57" s="80"/>
      <c r="U57" s="18"/>
      <c r="V57" s="81"/>
      <c r="W57" s="82"/>
      <c r="X57" s="83"/>
      <c r="Y57" s="76"/>
    </row>
    <row r="58" spans="2:25" s="17" customFormat="1" ht="15" customHeight="1">
      <c r="B58" s="128" t="s">
        <v>52</v>
      </c>
      <c r="C58" s="62"/>
      <c r="D58" s="63"/>
      <c r="E58" s="10"/>
      <c r="F58" s="27"/>
      <c r="G58" s="10"/>
      <c r="H58" s="11"/>
      <c r="I58" s="10"/>
      <c r="J58" s="11"/>
      <c r="K58" s="12"/>
      <c r="L58" s="11"/>
      <c r="M58" s="12"/>
      <c r="N58" s="11"/>
      <c r="O58" s="13"/>
      <c r="P58" s="14"/>
      <c r="Q58" s="28"/>
      <c r="R58" s="29"/>
      <c r="S58" s="13"/>
      <c r="T58" s="29"/>
      <c r="U58" s="19"/>
      <c r="V58" s="81">
        <f>IF(X58&lt;=4,SUM(E59:S59),LARGE(E59:S59,1)+LARGE(E59:S59,2)+LARGE(E59:S59,3)+LARGE(E59:S59,4))</f>
        <v>0</v>
      </c>
      <c r="W58" s="82">
        <f>SUM(E59:T59)</f>
        <v>0</v>
      </c>
      <c r="X58" s="83">
        <f>COUNT(E59:T59)</f>
        <v>0</v>
      </c>
      <c r="Y58" s="76"/>
    </row>
    <row r="59" spans="2:25" s="17" customFormat="1" ht="15" customHeight="1">
      <c r="B59" s="128"/>
      <c r="C59" s="62"/>
      <c r="D59" s="63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79"/>
      <c r="P59" s="79"/>
      <c r="Q59" s="80"/>
      <c r="R59" s="80"/>
      <c r="S59" s="80"/>
      <c r="T59" s="80"/>
      <c r="U59" s="18"/>
      <c r="V59" s="81"/>
      <c r="W59" s="82"/>
      <c r="X59" s="83"/>
      <c r="Y59" s="76"/>
    </row>
    <row r="60" spans="2:25" s="17" customFormat="1" ht="15" customHeight="1">
      <c r="B60" s="128" t="s">
        <v>53</v>
      </c>
      <c r="C60" s="62"/>
      <c r="D60" s="63"/>
      <c r="E60" s="10"/>
      <c r="F60" s="27"/>
      <c r="G60" s="10"/>
      <c r="H60" s="11"/>
      <c r="I60" s="10"/>
      <c r="J60" s="11"/>
      <c r="K60" s="12"/>
      <c r="L60" s="11"/>
      <c r="M60" s="12"/>
      <c r="N60" s="11"/>
      <c r="O60" s="13"/>
      <c r="P60" s="14"/>
      <c r="Q60" s="28"/>
      <c r="R60" s="29"/>
      <c r="S60" s="13"/>
      <c r="T60" s="29"/>
      <c r="U60" s="19"/>
      <c r="V60" s="81">
        <f>IF(X60&lt;=4,SUM(E61:S61),LARGE(E61:S61,1)+LARGE(E61:S61,2)+LARGE(E61:S61,3)+LARGE(E61:S61,4))</f>
        <v>0</v>
      </c>
      <c r="W60" s="82">
        <f>SUM(E61:T61)</f>
        <v>0</v>
      </c>
      <c r="X60" s="83">
        <f>COUNT(E61:T61)</f>
        <v>0</v>
      </c>
      <c r="Y60" s="76"/>
    </row>
    <row r="61" spans="2:25" s="17" customFormat="1" ht="15" customHeight="1">
      <c r="B61" s="128"/>
      <c r="C61" s="62"/>
      <c r="D61" s="63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79"/>
      <c r="P61" s="79"/>
      <c r="Q61" s="80"/>
      <c r="R61" s="80"/>
      <c r="S61" s="80"/>
      <c r="T61" s="80"/>
      <c r="U61" s="18"/>
      <c r="V61" s="81"/>
      <c r="W61" s="82"/>
      <c r="X61" s="83"/>
      <c r="Y61" s="76"/>
    </row>
  </sheetData>
  <sheetProtection selectLockedCells="1" selectUnlockedCells="1"/>
  <mergeCells count="451">
    <mergeCell ref="M5:N5"/>
    <mergeCell ref="M7:N7"/>
    <mergeCell ref="M9:N9"/>
    <mergeCell ref="M11:N11"/>
    <mergeCell ref="M13:N13"/>
    <mergeCell ref="M15:N15"/>
    <mergeCell ref="Y60:Y61"/>
    <mergeCell ref="E61:F61"/>
    <mergeCell ref="G61:H61"/>
    <mergeCell ref="I61:J61"/>
    <mergeCell ref="K61:L61"/>
    <mergeCell ref="O61:P61"/>
    <mergeCell ref="Q61:R61"/>
    <mergeCell ref="S61:T61"/>
    <mergeCell ref="M61:N61"/>
    <mergeCell ref="B60:B61"/>
    <mergeCell ref="C60:C61"/>
    <mergeCell ref="D60:D61"/>
    <mergeCell ref="V60:V61"/>
    <mergeCell ref="W60:W61"/>
    <mergeCell ref="X60:X61"/>
    <mergeCell ref="Y58:Y59"/>
    <mergeCell ref="E59:F59"/>
    <mergeCell ref="G59:H59"/>
    <mergeCell ref="I59:J59"/>
    <mergeCell ref="K59:L59"/>
    <mergeCell ref="O59:P59"/>
    <mergeCell ref="Q59:R59"/>
    <mergeCell ref="S59:T59"/>
    <mergeCell ref="M59:N59"/>
    <mergeCell ref="B58:B59"/>
    <mergeCell ref="C58:C59"/>
    <mergeCell ref="D58:D59"/>
    <mergeCell ref="V58:V59"/>
    <mergeCell ref="W58:W59"/>
    <mergeCell ref="X58:X59"/>
    <mergeCell ref="Y56:Y57"/>
    <mergeCell ref="E57:F57"/>
    <mergeCell ref="G57:H57"/>
    <mergeCell ref="I57:J57"/>
    <mergeCell ref="K57:L57"/>
    <mergeCell ref="O57:P57"/>
    <mergeCell ref="Q57:R57"/>
    <mergeCell ref="S57:T57"/>
    <mergeCell ref="M57:N57"/>
    <mergeCell ref="B56:B57"/>
    <mergeCell ref="C56:C57"/>
    <mergeCell ref="D56:D57"/>
    <mergeCell ref="V56:V57"/>
    <mergeCell ref="W56:W57"/>
    <mergeCell ref="X56:X57"/>
    <mergeCell ref="Y54:Y55"/>
    <mergeCell ref="E55:F55"/>
    <mergeCell ref="G55:H55"/>
    <mergeCell ref="I55:J55"/>
    <mergeCell ref="K55:L55"/>
    <mergeCell ref="O55:P55"/>
    <mergeCell ref="Q55:R55"/>
    <mergeCell ref="S55:T55"/>
    <mergeCell ref="M55:N55"/>
    <mergeCell ref="B54:B55"/>
    <mergeCell ref="C54:C55"/>
    <mergeCell ref="D54:D55"/>
    <mergeCell ref="V54:V55"/>
    <mergeCell ref="W54:W55"/>
    <mergeCell ref="X54:X55"/>
    <mergeCell ref="Y52:Y53"/>
    <mergeCell ref="E53:F53"/>
    <mergeCell ref="G53:H53"/>
    <mergeCell ref="I53:J53"/>
    <mergeCell ref="K53:L53"/>
    <mergeCell ref="O53:P53"/>
    <mergeCell ref="Q53:R53"/>
    <mergeCell ref="S53:T53"/>
    <mergeCell ref="M53:N53"/>
    <mergeCell ref="B52:B53"/>
    <mergeCell ref="C52:C53"/>
    <mergeCell ref="D52:D53"/>
    <mergeCell ref="V52:V53"/>
    <mergeCell ref="W52:W53"/>
    <mergeCell ref="X52:X53"/>
    <mergeCell ref="Y50:Y51"/>
    <mergeCell ref="E51:F51"/>
    <mergeCell ref="G51:H51"/>
    <mergeCell ref="I51:J51"/>
    <mergeCell ref="K51:L51"/>
    <mergeCell ref="O51:P51"/>
    <mergeCell ref="Q51:R51"/>
    <mergeCell ref="S51:T51"/>
    <mergeCell ref="M51:N51"/>
    <mergeCell ref="B50:B51"/>
    <mergeCell ref="C50:C51"/>
    <mergeCell ref="D50:D51"/>
    <mergeCell ref="V50:V51"/>
    <mergeCell ref="W50:W51"/>
    <mergeCell ref="X50:X51"/>
    <mergeCell ref="Y48:Y49"/>
    <mergeCell ref="E49:F49"/>
    <mergeCell ref="G49:H49"/>
    <mergeCell ref="I49:J49"/>
    <mergeCell ref="K49:L49"/>
    <mergeCell ref="O49:P49"/>
    <mergeCell ref="Q49:R49"/>
    <mergeCell ref="S49:T49"/>
    <mergeCell ref="M49:N49"/>
    <mergeCell ref="B48:B49"/>
    <mergeCell ref="C48:C49"/>
    <mergeCell ref="D48:D49"/>
    <mergeCell ref="V48:V49"/>
    <mergeCell ref="W48:W49"/>
    <mergeCell ref="X48:X49"/>
    <mergeCell ref="Y46:Y47"/>
    <mergeCell ref="E47:F47"/>
    <mergeCell ref="G47:H47"/>
    <mergeCell ref="I47:J47"/>
    <mergeCell ref="K47:L47"/>
    <mergeCell ref="O47:P47"/>
    <mergeCell ref="Q47:R47"/>
    <mergeCell ref="S47:T47"/>
    <mergeCell ref="M47:N47"/>
    <mergeCell ref="B46:B47"/>
    <mergeCell ref="C46:C47"/>
    <mergeCell ref="D46:D47"/>
    <mergeCell ref="V46:V47"/>
    <mergeCell ref="W46:W47"/>
    <mergeCell ref="X46:X47"/>
    <mergeCell ref="Y44:Y45"/>
    <mergeCell ref="E45:F45"/>
    <mergeCell ref="G45:H45"/>
    <mergeCell ref="I45:J45"/>
    <mergeCell ref="K45:L45"/>
    <mergeCell ref="O45:P45"/>
    <mergeCell ref="Q45:R45"/>
    <mergeCell ref="S45:T45"/>
    <mergeCell ref="M45:N45"/>
    <mergeCell ref="B44:B45"/>
    <mergeCell ref="C44:C45"/>
    <mergeCell ref="D44:D45"/>
    <mergeCell ref="V44:V45"/>
    <mergeCell ref="W44:W45"/>
    <mergeCell ref="X44:X45"/>
    <mergeCell ref="Y42:Y43"/>
    <mergeCell ref="E43:F43"/>
    <mergeCell ref="G43:H43"/>
    <mergeCell ref="I43:J43"/>
    <mergeCell ref="K43:L43"/>
    <mergeCell ref="O43:P43"/>
    <mergeCell ref="Q43:R43"/>
    <mergeCell ref="S43:T43"/>
    <mergeCell ref="M43:N43"/>
    <mergeCell ref="B42:B43"/>
    <mergeCell ref="C42:C43"/>
    <mergeCell ref="D42:D43"/>
    <mergeCell ref="V42:V43"/>
    <mergeCell ref="W42:W43"/>
    <mergeCell ref="X42:X43"/>
    <mergeCell ref="Y40:Y41"/>
    <mergeCell ref="E41:F41"/>
    <mergeCell ref="G41:H41"/>
    <mergeCell ref="I41:J41"/>
    <mergeCell ref="K41:L41"/>
    <mergeCell ref="O41:P41"/>
    <mergeCell ref="Q41:R41"/>
    <mergeCell ref="S41:T41"/>
    <mergeCell ref="M41:N41"/>
    <mergeCell ref="B40:B41"/>
    <mergeCell ref="C40:C41"/>
    <mergeCell ref="D40:D41"/>
    <mergeCell ref="V40:V41"/>
    <mergeCell ref="W40:W41"/>
    <mergeCell ref="X40:X41"/>
    <mergeCell ref="Y38:Y39"/>
    <mergeCell ref="E39:F39"/>
    <mergeCell ref="G39:H39"/>
    <mergeCell ref="I39:J39"/>
    <mergeCell ref="K39:L39"/>
    <mergeCell ref="O39:P39"/>
    <mergeCell ref="Q39:R39"/>
    <mergeCell ref="S39:T39"/>
    <mergeCell ref="M39:N39"/>
    <mergeCell ref="B38:B39"/>
    <mergeCell ref="C38:C39"/>
    <mergeCell ref="D38:D39"/>
    <mergeCell ref="V38:V39"/>
    <mergeCell ref="W38:W39"/>
    <mergeCell ref="X38:X39"/>
    <mergeCell ref="Y36:Y37"/>
    <mergeCell ref="E37:F37"/>
    <mergeCell ref="G37:H37"/>
    <mergeCell ref="I37:J37"/>
    <mergeCell ref="K37:L37"/>
    <mergeCell ref="O37:P37"/>
    <mergeCell ref="Q37:R37"/>
    <mergeCell ref="S37:T37"/>
    <mergeCell ref="M37:N37"/>
    <mergeCell ref="B36:B37"/>
    <mergeCell ref="C36:C37"/>
    <mergeCell ref="D36:D37"/>
    <mergeCell ref="V36:V37"/>
    <mergeCell ref="W36:W37"/>
    <mergeCell ref="X36:X37"/>
    <mergeCell ref="Y34:Y35"/>
    <mergeCell ref="E35:F35"/>
    <mergeCell ref="G35:H35"/>
    <mergeCell ref="I35:J35"/>
    <mergeCell ref="K35:L35"/>
    <mergeCell ref="O35:P35"/>
    <mergeCell ref="Q35:R35"/>
    <mergeCell ref="S35:T35"/>
    <mergeCell ref="M35:N35"/>
    <mergeCell ref="B34:B35"/>
    <mergeCell ref="C34:C35"/>
    <mergeCell ref="D34:D35"/>
    <mergeCell ref="V34:V35"/>
    <mergeCell ref="W34:W35"/>
    <mergeCell ref="X34:X35"/>
    <mergeCell ref="Y32:Y33"/>
    <mergeCell ref="E33:F33"/>
    <mergeCell ref="G33:H33"/>
    <mergeCell ref="I33:J33"/>
    <mergeCell ref="K33:L33"/>
    <mergeCell ref="O33:P33"/>
    <mergeCell ref="Q33:R33"/>
    <mergeCell ref="S33:T33"/>
    <mergeCell ref="M33:N33"/>
    <mergeCell ref="B32:B33"/>
    <mergeCell ref="C32:C33"/>
    <mergeCell ref="D32:D33"/>
    <mergeCell ref="V32:V33"/>
    <mergeCell ref="W32:W33"/>
    <mergeCell ref="X32:X33"/>
    <mergeCell ref="Y30:Y31"/>
    <mergeCell ref="E31:F31"/>
    <mergeCell ref="G31:H31"/>
    <mergeCell ref="I31:J31"/>
    <mergeCell ref="K31:L31"/>
    <mergeCell ref="O31:P31"/>
    <mergeCell ref="Q31:R31"/>
    <mergeCell ref="S31:T31"/>
    <mergeCell ref="M31:N31"/>
    <mergeCell ref="B30:B31"/>
    <mergeCell ref="C30:C31"/>
    <mergeCell ref="D30:D31"/>
    <mergeCell ref="V30:V31"/>
    <mergeCell ref="W30:W31"/>
    <mergeCell ref="X30:X31"/>
    <mergeCell ref="Y28:Y29"/>
    <mergeCell ref="E29:F29"/>
    <mergeCell ref="G29:H29"/>
    <mergeCell ref="I29:J29"/>
    <mergeCell ref="K29:L29"/>
    <mergeCell ref="O29:P29"/>
    <mergeCell ref="Q29:R29"/>
    <mergeCell ref="S29:T29"/>
    <mergeCell ref="M29:N29"/>
    <mergeCell ref="B28:B29"/>
    <mergeCell ref="C28:C29"/>
    <mergeCell ref="D28:D29"/>
    <mergeCell ref="V28:V29"/>
    <mergeCell ref="W28:W29"/>
    <mergeCell ref="X28:X29"/>
    <mergeCell ref="Y26:Y27"/>
    <mergeCell ref="E27:F27"/>
    <mergeCell ref="G27:H27"/>
    <mergeCell ref="I27:J27"/>
    <mergeCell ref="K27:L27"/>
    <mergeCell ref="O27:P27"/>
    <mergeCell ref="Q27:R27"/>
    <mergeCell ref="S27:T27"/>
    <mergeCell ref="M27:N27"/>
    <mergeCell ref="B26:B27"/>
    <mergeCell ref="C26:C27"/>
    <mergeCell ref="D26:D27"/>
    <mergeCell ref="V26:V27"/>
    <mergeCell ref="W26:W27"/>
    <mergeCell ref="X26:X27"/>
    <mergeCell ref="Y24:Y25"/>
    <mergeCell ref="E25:F25"/>
    <mergeCell ref="G25:H25"/>
    <mergeCell ref="I25:J25"/>
    <mergeCell ref="K25:L25"/>
    <mergeCell ref="O25:P25"/>
    <mergeCell ref="Q25:R25"/>
    <mergeCell ref="S25:T25"/>
    <mergeCell ref="M25:N25"/>
    <mergeCell ref="B24:B25"/>
    <mergeCell ref="C24:C25"/>
    <mergeCell ref="D24:D25"/>
    <mergeCell ref="V24:V25"/>
    <mergeCell ref="W24:W25"/>
    <mergeCell ref="X24:X25"/>
    <mergeCell ref="Y22:Y23"/>
    <mergeCell ref="E23:F23"/>
    <mergeCell ref="G23:H23"/>
    <mergeCell ref="I23:J23"/>
    <mergeCell ref="K23:L23"/>
    <mergeCell ref="O23:P23"/>
    <mergeCell ref="Q23:R23"/>
    <mergeCell ref="S23:T23"/>
    <mergeCell ref="M23:N23"/>
    <mergeCell ref="B22:B23"/>
    <mergeCell ref="C22:C23"/>
    <mergeCell ref="D22:D23"/>
    <mergeCell ref="V22:V23"/>
    <mergeCell ref="W22:W23"/>
    <mergeCell ref="X22:X23"/>
    <mergeCell ref="Y20:Y21"/>
    <mergeCell ref="E21:F21"/>
    <mergeCell ref="G21:H21"/>
    <mergeCell ref="I21:J21"/>
    <mergeCell ref="K21:L21"/>
    <mergeCell ref="O21:P21"/>
    <mergeCell ref="Q21:R21"/>
    <mergeCell ref="S21:T21"/>
    <mergeCell ref="M21:N21"/>
    <mergeCell ref="B20:B21"/>
    <mergeCell ref="C20:C21"/>
    <mergeCell ref="D20:D21"/>
    <mergeCell ref="V20:V21"/>
    <mergeCell ref="W20:W21"/>
    <mergeCell ref="X20:X21"/>
    <mergeCell ref="Y18:Y19"/>
    <mergeCell ref="E19:F19"/>
    <mergeCell ref="G19:H19"/>
    <mergeCell ref="I19:J19"/>
    <mergeCell ref="K19:L19"/>
    <mergeCell ref="O19:P19"/>
    <mergeCell ref="Q19:R19"/>
    <mergeCell ref="S19:T19"/>
    <mergeCell ref="M19:N19"/>
    <mergeCell ref="B18:B19"/>
    <mergeCell ref="C18:C19"/>
    <mergeCell ref="D18:D19"/>
    <mergeCell ref="V18:V19"/>
    <mergeCell ref="W18:W19"/>
    <mergeCell ref="X18:X19"/>
    <mergeCell ref="Y16:Y17"/>
    <mergeCell ref="E17:F17"/>
    <mergeCell ref="G17:H17"/>
    <mergeCell ref="I17:J17"/>
    <mergeCell ref="K17:L17"/>
    <mergeCell ref="O17:P17"/>
    <mergeCell ref="Q17:R17"/>
    <mergeCell ref="S17:T17"/>
    <mergeCell ref="M17:N17"/>
    <mergeCell ref="B16:B17"/>
    <mergeCell ref="C16:C17"/>
    <mergeCell ref="D16:D17"/>
    <mergeCell ref="V16:V17"/>
    <mergeCell ref="W16:W17"/>
    <mergeCell ref="X16:X17"/>
    <mergeCell ref="Y14:Y15"/>
    <mergeCell ref="E15:F15"/>
    <mergeCell ref="G15:H15"/>
    <mergeCell ref="I15:J15"/>
    <mergeCell ref="K15:L15"/>
    <mergeCell ref="O15:P15"/>
    <mergeCell ref="Q15:R15"/>
    <mergeCell ref="S15:T15"/>
    <mergeCell ref="B14:B15"/>
    <mergeCell ref="C14:C15"/>
    <mergeCell ref="D14:D15"/>
    <mergeCell ref="V14:V15"/>
    <mergeCell ref="W14:W15"/>
    <mergeCell ref="X14:X15"/>
    <mergeCell ref="Y12:Y13"/>
    <mergeCell ref="E13:F13"/>
    <mergeCell ref="G13:H13"/>
    <mergeCell ref="I13:J13"/>
    <mergeCell ref="K13:L13"/>
    <mergeCell ref="O13:P13"/>
    <mergeCell ref="Q13:R13"/>
    <mergeCell ref="S13:T13"/>
    <mergeCell ref="B12:B13"/>
    <mergeCell ref="C12:C13"/>
    <mergeCell ref="D12:D13"/>
    <mergeCell ref="V12:V13"/>
    <mergeCell ref="W12:W13"/>
    <mergeCell ref="X12:X13"/>
    <mergeCell ref="Y10:Y11"/>
    <mergeCell ref="E11:F11"/>
    <mergeCell ref="G11:H11"/>
    <mergeCell ref="I11:J11"/>
    <mergeCell ref="K11:L11"/>
    <mergeCell ref="O11:P11"/>
    <mergeCell ref="Q11:R11"/>
    <mergeCell ref="S11:T11"/>
    <mergeCell ref="B10:B11"/>
    <mergeCell ref="C10:C11"/>
    <mergeCell ref="D10:D11"/>
    <mergeCell ref="V10:V11"/>
    <mergeCell ref="W10:W11"/>
    <mergeCell ref="X10:X11"/>
    <mergeCell ref="Y8:Y9"/>
    <mergeCell ref="E9:F9"/>
    <mergeCell ref="G9:H9"/>
    <mergeCell ref="I9:J9"/>
    <mergeCell ref="K9:L9"/>
    <mergeCell ref="O9:P9"/>
    <mergeCell ref="Q9:R9"/>
    <mergeCell ref="S9:T9"/>
    <mergeCell ref="B8:B9"/>
    <mergeCell ref="C8:C9"/>
    <mergeCell ref="D8:D9"/>
    <mergeCell ref="V8:V9"/>
    <mergeCell ref="W8:W9"/>
    <mergeCell ref="X8:X9"/>
    <mergeCell ref="Y6:Y7"/>
    <mergeCell ref="E7:F7"/>
    <mergeCell ref="I7:J7"/>
    <mergeCell ref="K7:L7"/>
    <mergeCell ref="O7:P7"/>
    <mergeCell ref="Q7:R7"/>
    <mergeCell ref="S7:T7"/>
    <mergeCell ref="G7:H7"/>
    <mergeCell ref="B6:B7"/>
    <mergeCell ref="C6:C7"/>
    <mergeCell ref="D6:D7"/>
    <mergeCell ref="V6:V7"/>
    <mergeCell ref="W6:W7"/>
    <mergeCell ref="X6:X7"/>
    <mergeCell ref="W3:W5"/>
    <mergeCell ref="X3:X5"/>
    <mergeCell ref="Y3:Y5"/>
    <mergeCell ref="E5:F5"/>
    <mergeCell ref="G5:H5"/>
    <mergeCell ref="I5:J5"/>
    <mergeCell ref="K5:L5"/>
    <mergeCell ref="O5:P5"/>
    <mergeCell ref="Q5:R5"/>
    <mergeCell ref="S5:T5"/>
    <mergeCell ref="P3:P4"/>
    <mergeCell ref="Q3:Q4"/>
    <mergeCell ref="R3:R4"/>
    <mergeCell ref="S3:S4"/>
    <mergeCell ref="T3:T4"/>
    <mergeCell ref="V3:V5"/>
    <mergeCell ref="H3:H4"/>
    <mergeCell ref="I3:I4"/>
    <mergeCell ref="J3:J4"/>
    <mergeCell ref="K3:K4"/>
    <mergeCell ref="L3:L4"/>
    <mergeCell ref="O3:O4"/>
    <mergeCell ref="M3:M4"/>
    <mergeCell ref="N3:N4"/>
    <mergeCell ref="B3:B5"/>
    <mergeCell ref="C3:C5"/>
    <mergeCell ref="D3:D5"/>
    <mergeCell ref="E3:E4"/>
    <mergeCell ref="F3:F4"/>
    <mergeCell ref="G3:G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Y95"/>
  <sheetViews>
    <sheetView zoomScale="80" zoomScaleNormal="80" zoomScalePageLayoutView="0" workbookViewId="0" topLeftCell="C2">
      <selection activeCell="R82" sqref="R82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5.140625" style="1" customWidth="1"/>
    <col min="20" max="20" width="3.00390625" style="3" customWidth="1"/>
    <col min="21" max="21" width="0.71875" style="1" customWidth="1"/>
    <col min="22" max="25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5" ht="57" customHeight="1" thickBot="1" thickTop="1">
      <c r="B3" s="66" t="s">
        <v>33</v>
      </c>
      <c r="C3" s="67" t="s">
        <v>45</v>
      </c>
      <c r="D3" s="68" t="s">
        <v>4</v>
      </c>
      <c r="E3" s="69" t="s">
        <v>100</v>
      </c>
      <c r="F3" s="70" t="s">
        <v>102</v>
      </c>
      <c r="G3" s="71" t="s">
        <v>103</v>
      </c>
      <c r="H3" s="70" t="s">
        <v>104</v>
      </c>
      <c r="I3" s="71" t="s">
        <v>152</v>
      </c>
      <c r="J3" s="70" t="s">
        <v>107</v>
      </c>
      <c r="K3" s="71" t="s">
        <v>109</v>
      </c>
      <c r="L3" s="70" t="s">
        <v>110</v>
      </c>
      <c r="M3" s="71" t="s">
        <v>112</v>
      </c>
      <c r="N3" s="70" t="s">
        <v>110</v>
      </c>
      <c r="O3" s="71" t="s">
        <v>113</v>
      </c>
      <c r="P3" s="70" t="s">
        <v>263</v>
      </c>
      <c r="Q3" s="71" t="s">
        <v>115</v>
      </c>
      <c r="R3" s="70" t="s">
        <v>272</v>
      </c>
      <c r="S3" s="71" t="s">
        <v>75</v>
      </c>
      <c r="T3" s="72"/>
      <c r="U3" s="7"/>
      <c r="V3" s="73" t="s">
        <v>5</v>
      </c>
      <c r="W3" s="73" t="s">
        <v>6</v>
      </c>
      <c r="X3" s="73" t="s">
        <v>7</v>
      </c>
      <c r="Y3" s="135" t="s">
        <v>8</v>
      </c>
    </row>
    <row r="4" spans="2:25" ht="48" customHeight="1">
      <c r="B4" s="66"/>
      <c r="C4" s="67"/>
      <c r="D4" s="68"/>
      <c r="E4" s="69"/>
      <c r="F4" s="70"/>
      <c r="G4" s="71"/>
      <c r="H4" s="70"/>
      <c r="I4" s="71"/>
      <c r="J4" s="70"/>
      <c r="K4" s="71"/>
      <c r="L4" s="70"/>
      <c r="M4" s="71"/>
      <c r="N4" s="70"/>
      <c r="O4" s="71"/>
      <c r="P4" s="70"/>
      <c r="Q4" s="71"/>
      <c r="R4" s="70"/>
      <c r="S4" s="71"/>
      <c r="T4" s="72"/>
      <c r="U4" s="8"/>
      <c r="V4" s="73"/>
      <c r="W4" s="73"/>
      <c r="X4" s="73"/>
      <c r="Y4" s="135"/>
    </row>
    <row r="5" spans="2:25" ht="13.5" customHeight="1">
      <c r="B5" s="66"/>
      <c r="C5" s="67"/>
      <c r="D5" s="68"/>
      <c r="E5" s="54" t="s">
        <v>101</v>
      </c>
      <c r="F5" s="54"/>
      <c r="G5" s="54" t="s">
        <v>105</v>
      </c>
      <c r="H5" s="54"/>
      <c r="I5" s="54" t="s">
        <v>108</v>
      </c>
      <c r="J5" s="54"/>
      <c r="K5" s="54" t="s">
        <v>111</v>
      </c>
      <c r="L5" s="54"/>
      <c r="M5" s="54" t="s">
        <v>111</v>
      </c>
      <c r="N5" s="54"/>
      <c r="O5" s="54" t="s">
        <v>114</v>
      </c>
      <c r="P5" s="54"/>
      <c r="Q5" s="54" t="s">
        <v>116</v>
      </c>
      <c r="R5" s="54"/>
      <c r="S5" s="54" t="s">
        <v>117</v>
      </c>
      <c r="T5" s="54"/>
      <c r="U5" s="9"/>
      <c r="V5" s="73"/>
      <c r="W5" s="73"/>
      <c r="X5" s="73"/>
      <c r="Y5" s="135"/>
    </row>
    <row r="6" spans="2:25" ht="13.5" customHeight="1">
      <c r="B6" s="61" t="s">
        <v>9</v>
      </c>
      <c r="C6" s="136" t="s">
        <v>172</v>
      </c>
      <c r="D6" s="137" t="s">
        <v>14</v>
      </c>
      <c r="E6" s="21"/>
      <c r="F6" s="22" t="s">
        <v>9</v>
      </c>
      <c r="G6" s="21"/>
      <c r="H6" s="40" t="s">
        <v>9</v>
      </c>
      <c r="I6" s="21"/>
      <c r="J6" s="40" t="s">
        <v>9</v>
      </c>
      <c r="K6" s="46"/>
      <c r="L6" s="40"/>
      <c r="M6" s="46"/>
      <c r="N6" s="40" t="s">
        <v>9</v>
      </c>
      <c r="O6" s="23"/>
      <c r="P6" s="41" t="s">
        <v>9</v>
      </c>
      <c r="Q6" s="23"/>
      <c r="R6" s="24"/>
      <c r="S6" s="23"/>
      <c r="T6" s="24"/>
      <c r="U6" s="26"/>
      <c r="V6" s="101">
        <f>IF(X6&lt;=4,SUM(E7:S7),LARGE(E7:S7,1)+LARGE(E7:S7,2)+LARGE(E7:S7,3)+LARGE(E7:S7,4))</f>
        <v>200</v>
      </c>
      <c r="W6" s="102">
        <f>SUM(E7:T7)</f>
        <v>250</v>
      </c>
      <c r="X6" s="103">
        <f>COUNT(E7:T7)</f>
        <v>5</v>
      </c>
      <c r="Y6" s="81"/>
    </row>
    <row r="7" spans="2:25" s="17" customFormat="1" ht="13.5" customHeight="1">
      <c r="B7" s="61"/>
      <c r="C7" s="136"/>
      <c r="D7" s="137"/>
      <c r="E7" s="89">
        <v>50</v>
      </c>
      <c r="F7" s="89"/>
      <c r="G7" s="89">
        <v>50</v>
      </c>
      <c r="H7" s="89"/>
      <c r="I7" s="89">
        <v>50</v>
      </c>
      <c r="J7" s="89"/>
      <c r="K7" s="89"/>
      <c r="L7" s="89"/>
      <c r="M7" s="89">
        <v>50</v>
      </c>
      <c r="N7" s="89"/>
      <c r="O7" s="111">
        <v>50</v>
      </c>
      <c r="P7" s="111"/>
      <c r="Q7" s="112"/>
      <c r="R7" s="112"/>
      <c r="S7" s="112"/>
      <c r="T7" s="112"/>
      <c r="U7" s="16"/>
      <c r="V7" s="101"/>
      <c r="W7" s="102"/>
      <c r="X7" s="103"/>
      <c r="Y7" s="81"/>
    </row>
    <row r="8" spans="2:25" ht="13.5" customHeight="1">
      <c r="B8" s="61" t="s">
        <v>11</v>
      </c>
      <c r="C8" s="62" t="s">
        <v>173</v>
      </c>
      <c r="D8" s="63" t="s">
        <v>36</v>
      </c>
      <c r="E8" s="10"/>
      <c r="F8" s="27" t="s">
        <v>11</v>
      </c>
      <c r="G8" s="10"/>
      <c r="H8" s="11" t="s">
        <v>19</v>
      </c>
      <c r="I8" s="10"/>
      <c r="J8" s="11"/>
      <c r="K8" s="10"/>
      <c r="L8" s="11"/>
      <c r="M8" s="10"/>
      <c r="N8" s="11"/>
      <c r="O8" s="13"/>
      <c r="P8" s="14" t="s">
        <v>11</v>
      </c>
      <c r="Q8" s="13"/>
      <c r="R8" s="29" t="s">
        <v>11</v>
      </c>
      <c r="S8" s="13"/>
      <c r="T8" s="29"/>
      <c r="U8" s="15"/>
      <c r="V8" s="76">
        <f>IF(X8&lt;=4,SUM(E9:S9),LARGE(E9:S9,1)+LARGE(E9:S9,2)+LARGE(E9:S9,3)+LARGE(E9:S9,4))</f>
        <v>157</v>
      </c>
      <c r="W8" s="77">
        <f>SUM(E9:T9)</f>
        <v>157</v>
      </c>
      <c r="X8" s="78">
        <f>COUNT(E9:T9)</f>
        <v>4</v>
      </c>
      <c r="Y8" s="81"/>
    </row>
    <row r="9" spans="2:25" s="17" customFormat="1" ht="14.25" customHeight="1">
      <c r="B9" s="61"/>
      <c r="C9" s="62"/>
      <c r="D9" s="63"/>
      <c r="E9" s="55">
        <v>45</v>
      </c>
      <c r="F9" s="55"/>
      <c r="G9" s="55">
        <v>22</v>
      </c>
      <c r="H9" s="55"/>
      <c r="I9" s="55"/>
      <c r="J9" s="55"/>
      <c r="K9" s="55"/>
      <c r="L9" s="55"/>
      <c r="M9" s="55"/>
      <c r="N9" s="55"/>
      <c r="O9" s="79">
        <v>45</v>
      </c>
      <c r="P9" s="79"/>
      <c r="Q9" s="80">
        <v>45</v>
      </c>
      <c r="R9" s="80"/>
      <c r="S9" s="80"/>
      <c r="T9" s="80"/>
      <c r="U9" s="18"/>
      <c r="V9" s="76"/>
      <c r="W9" s="77"/>
      <c r="X9" s="78"/>
      <c r="Y9" s="81"/>
    </row>
    <row r="10" spans="2:25" ht="13.5" customHeight="1">
      <c r="B10" s="107" t="s">
        <v>12</v>
      </c>
      <c r="C10" s="138" t="s">
        <v>174</v>
      </c>
      <c r="D10" s="105" t="s">
        <v>14</v>
      </c>
      <c r="E10" s="10"/>
      <c r="F10" s="27" t="s">
        <v>12</v>
      </c>
      <c r="G10" s="10"/>
      <c r="H10" s="11"/>
      <c r="I10" s="10"/>
      <c r="J10" s="11" t="s">
        <v>13</v>
      </c>
      <c r="K10" s="10"/>
      <c r="L10" s="11" t="s">
        <v>12</v>
      </c>
      <c r="M10" s="10"/>
      <c r="N10" s="11" t="s">
        <v>18</v>
      </c>
      <c r="O10" s="13"/>
      <c r="P10" s="14" t="s">
        <v>27</v>
      </c>
      <c r="Q10" s="13"/>
      <c r="R10" s="29"/>
      <c r="S10" s="13"/>
      <c r="T10" s="29"/>
      <c r="U10" s="15"/>
      <c r="V10" s="76">
        <f>IF(X10&lt;=4,SUM(E11:S11),LARGE(E11:S11,1)+LARGE(E11:S11,2)+LARGE(E11:S11,3)+LARGE(E11:S11,4))</f>
        <v>135</v>
      </c>
      <c r="W10" s="77">
        <f>SUM(E11:T11)</f>
        <v>147</v>
      </c>
      <c r="X10" s="78">
        <f>COUNT(E11:T11)</f>
        <v>5</v>
      </c>
      <c r="Y10" s="76"/>
    </row>
    <row r="11" spans="2:25" s="17" customFormat="1" ht="13.5" customHeight="1">
      <c r="B11" s="107"/>
      <c r="C11" s="138"/>
      <c r="D11" s="105"/>
      <c r="E11" s="89">
        <v>41</v>
      </c>
      <c r="F11" s="89"/>
      <c r="G11" s="89"/>
      <c r="H11" s="89"/>
      <c r="I11" s="89">
        <v>28</v>
      </c>
      <c r="J11" s="89"/>
      <c r="K11" s="89">
        <v>41</v>
      </c>
      <c r="L11" s="89"/>
      <c r="M11" s="89">
        <v>25</v>
      </c>
      <c r="N11" s="89"/>
      <c r="O11" s="111">
        <v>12</v>
      </c>
      <c r="P11" s="111"/>
      <c r="Q11" s="112"/>
      <c r="R11" s="112"/>
      <c r="S11" s="112"/>
      <c r="T11" s="112"/>
      <c r="U11" s="16"/>
      <c r="V11" s="76"/>
      <c r="W11" s="77"/>
      <c r="X11" s="78"/>
      <c r="Y11" s="76"/>
    </row>
    <row r="12" spans="2:25" ht="13.5" customHeight="1">
      <c r="B12" s="61" t="s">
        <v>15</v>
      </c>
      <c r="C12" s="139" t="s">
        <v>175</v>
      </c>
      <c r="D12" s="123" t="s">
        <v>37</v>
      </c>
      <c r="E12" s="32"/>
      <c r="F12" s="33" t="s">
        <v>15</v>
      </c>
      <c r="G12" s="32"/>
      <c r="H12" s="44" t="s">
        <v>11</v>
      </c>
      <c r="I12" s="32"/>
      <c r="J12" s="44" t="s">
        <v>11</v>
      </c>
      <c r="K12" s="45"/>
      <c r="L12" s="44" t="s">
        <v>9</v>
      </c>
      <c r="M12" s="45"/>
      <c r="N12" s="44" t="s">
        <v>11</v>
      </c>
      <c r="O12" s="38"/>
      <c r="P12" s="36" t="s">
        <v>19</v>
      </c>
      <c r="Q12" s="38"/>
      <c r="R12" s="37" t="s">
        <v>15</v>
      </c>
      <c r="S12" s="38"/>
      <c r="T12" s="37"/>
      <c r="U12" s="19"/>
      <c r="V12" s="81">
        <f>IF(X12&lt;=4,SUM(E13:S13),LARGE(E13:S13,1)+LARGE(E13:S13,2)+LARGE(E13:S13,3)+LARGE(E13:S13,4))</f>
        <v>185</v>
      </c>
      <c r="W12" s="82">
        <f>SUM(E13:T13)</f>
        <v>279</v>
      </c>
      <c r="X12" s="83">
        <f>COUNT(E13:T13)</f>
        <v>7</v>
      </c>
      <c r="Y12" s="76"/>
    </row>
    <row r="13" spans="2:25" s="17" customFormat="1" ht="13.5" customHeight="1">
      <c r="B13" s="61"/>
      <c r="C13" s="139"/>
      <c r="D13" s="123"/>
      <c r="E13" s="55">
        <v>36</v>
      </c>
      <c r="F13" s="55"/>
      <c r="G13" s="55">
        <v>45</v>
      </c>
      <c r="H13" s="55"/>
      <c r="I13" s="55">
        <v>45</v>
      </c>
      <c r="J13" s="55"/>
      <c r="K13" s="55">
        <v>50</v>
      </c>
      <c r="L13" s="55"/>
      <c r="M13" s="55">
        <v>45</v>
      </c>
      <c r="N13" s="55"/>
      <c r="O13" s="79">
        <v>22</v>
      </c>
      <c r="P13" s="79"/>
      <c r="Q13" s="80">
        <v>36</v>
      </c>
      <c r="R13" s="80"/>
      <c r="S13" s="80"/>
      <c r="T13" s="80"/>
      <c r="U13" s="18"/>
      <c r="V13" s="81"/>
      <c r="W13" s="82"/>
      <c r="X13" s="83"/>
      <c r="Y13" s="76"/>
    </row>
    <row r="14" spans="2:25" ht="13.5" customHeight="1">
      <c r="B14" s="107">
        <v>5</v>
      </c>
      <c r="C14" s="138" t="s">
        <v>176</v>
      </c>
      <c r="D14" s="105" t="s">
        <v>10</v>
      </c>
      <c r="E14" s="10"/>
      <c r="F14" s="27" t="s">
        <v>16</v>
      </c>
      <c r="G14" s="10"/>
      <c r="H14" s="11" t="s">
        <v>16</v>
      </c>
      <c r="I14" s="10"/>
      <c r="J14" s="11"/>
      <c r="K14" s="12"/>
      <c r="L14" s="11"/>
      <c r="M14" s="12"/>
      <c r="N14" s="11"/>
      <c r="O14" s="13"/>
      <c r="P14" s="14" t="s">
        <v>25</v>
      </c>
      <c r="Q14" s="13"/>
      <c r="R14" s="29" t="s">
        <v>16</v>
      </c>
      <c r="S14" s="13"/>
      <c r="T14" s="29"/>
      <c r="U14" s="15"/>
      <c r="V14" s="76">
        <f>IF(X14&lt;=4,SUM(E15:S15),LARGE(E15:S15,1)+LARGE(E15:S15,2)+LARGE(E15:S15,3)+LARGE(E15:S15,4))</f>
        <v>110</v>
      </c>
      <c r="W14" s="77">
        <f>SUM(E15:T15)</f>
        <v>110</v>
      </c>
      <c r="X14" s="78">
        <f>COUNT(E15:T15)</f>
        <v>4</v>
      </c>
      <c r="Y14" s="85"/>
    </row>
    <row r="15" spans="2:25" s="17" customFormat="1" ht="13.5" customHeight="1">
      <c r="B15" s="107"/>
      <c r="C15" s="138"/>
      <c r="D15" s="105"/>
      <c r="E15" s="89">
        <v>32</v>
      </c>
      <c r="F15" s="89"/>
      <c r="G15" s="89">
        <v>32</v>
      </c>
      <c r="H15" s="89"/>
      <c r="I15" s="89"/>
      <c r="J15" s="89"/>
      <c r="K15" s="89"/>
      <c r="L15" s="89"/>
      <c r="M15" s="89"/>
      <c r="N15" s="89"/>
      <c r="O15" s="111">
        <v>14</v>
      </c>
      <c r="P15" s="111"/>
      <c r="Q15" s="112">
        <v>32</v>
      </c>
      <c r="R15" s="112"/>
      <c r="S15" s="112"/>
      <c r="T15" s="112"/>
      <c r="U15" s="16"/>
      <c r="V15" s="76"/>
      <c r="W15" s="77"/>
      <c r="X15" s="78"/>
      <c r="Y15" s="85"/>
    </row>
    <row r="16" spans="2:25" ht="13.5" customHeight="1">
      <c r="B16" s="107" t="s">
        <v>13</v>
      </c>
      <c r="C16" s="62" t="s">
        <v>177</v>
      </c>
      <c r="D16" s="63" t="s">
        <v>14</v>
      </c>
      <c r="E16" s="10"/>
      <c r="F16" s="27" t="s">
        <v>13</v>
      </c>
      <c r="G16" s="10"/>
      <c r="H16" s="11"/>
      <c r="I16" s="10"/>
      <c r="J16" s="11" t="s">
        <v>16</v>
      </c>
      <c r="K16" s="10"/>
      <c r="L16" s="11" t="s">
        <v>18</v>
      </c>
      <c r="M16" s="10"/>
      <c r="N16" s="11" t="s">
        <v>15</v>
      </c>
      <c r="O16" s="13"/>
      <c r="P16" s="14" t="s">
        <v>16</v>
      </c>
      <c r="Q16" s="13"/>
      <c r="R16" s="29" t="s">
        <v>21</v>
      </c>
      <c r="S16" s="13"/>
      <c r="T16" s="29"/>
      <c r="U16" s="15"/>
      <c r="V16" s="76">
        <f>IF(X16&lt;=4,SUM(E17:S17),LARGE(E17:S17,1)+LARGE(E17:S17,2)+LARGE(E17:S17,3)+LARGE(E17:S17,4))</f>
        <v>128</v>
      </c>
      <c r="W16" s="77">
        <f>SUM(E17:T17)</f>
        <v>172</v>
      </c>
      <c r="X16" s="78">
        <f>COUNT(E17:T17)</f>
        <v>6</v>
      </c>
      <c r="Y16" s="76"/>
    </row>
    <row r="17" spans="2:25" s="17" customFormat="1" ht="14.25" customHeight="1">
      <c r="B17" s="107"/>
      <c r="C17" s="62"/>
      <c r="D17" s="63"/>
      <c r="E17" s="55">
        <v>28</v>
      </c>
      <c r="F17" s="55"/>
      <c r="G17" s="55"/>
      <c r="H17" s="55"/>
      <c r="I17" s="55">
        <v>32</v>
      </c>
      <c r="J17" s="55"/>
      <c r="K17" s="55">
        <v>25</v>
      </c>
      <c r="L17" s="55"/>
      <c r="M17" s="55">
        <v>36</v>
      </c>
      <c r="N17" s="55"/>
      <c r="O17" s="79">
        <v>32</v>
      </c>
      <c r="P17" s="79"/>
      <c r="Q17" s="80">
        <v>19</v>
      </c>
      <c r="R17" s="80"/>
      <c r="S17" s="80"/>
      <c r="T17" s="80"/>
      <c r="U17" s="18"/>
      <c r="V17" s="76"/>
      <c r="W17" s="77"/>
      <c r="X17" s="78"/>
      <c r="Y17" s="76"/>
    </row>
    <row r="18" spans="2:25" ht="13.5" customHeight="1">
      <c r="B18" s="61" t="s">
        <v>18</v>
      </c>
      <c r="C18" s="62" t="s">
        <v>178</v>
      </c>
      <c r="D18" s="63" t="s">
        <v>28</v>
      </c>
      <c r="E18" s="10"/>
      <c r="F18" s="27" t="s">
        <v>18</v>
      </c>
      <c r="G18" s="10"/>
      <c r="H18" s="11" t="s">
        <v>21</v>
      </c>
      <c r="I18" s="10"/>
      <c r="J18" s="11" t="s">
        <v>29</v>
      </c>
      <c r="K18" s="12"/>
      <c r="L18" s="11"/>
      <c r="M18" s="12"/>
      <c r="N18" s="11"/>
      <c r="O18" s="28"/>
      <c r="P18" s="14"/>
      <c r="Q18" s="13"/>
      <c r="R18" s="29"/>
      <c r="S18" s="13"/>
      <c r="T18" s="29"/>
      <c r="U18" s="15"/>
      <c r="V18" s="81">
        <f>IF(X18&lt;=4,SUM(E19:S19),LARGE(E19:S19,1)+LARGE(E19:S19,2)+LARGE(E19:S19,3)+LARGE(E19:S19,4))</f>
        <v>51</v>
      </c>
      <c r="W18" s="82">
        <f>SUM(E19:T19)</f>
        <v>51</v>
      </c>
      <c r="X18" s="83">
        <f>COUNT(E19:T19)</f>
        <v>3</v>
      </c>
      <c r="Y18" s="76"/>
    </row>
    <row r="19" spans="2:25" s="17" customFormat="1" ht="13.5" customHeight="1">
      <c r="B19" s="61"/>
      <c r="C19" s="62"/>
      <c r="D19" s="63"/>
      <c r="E19" s="55">
        <v>25</v>
      </c>
      <c r="F19" s="55"/>
      <c r="G19" s="55">
        <v>19</v>
      </c>
      <c r="H19" s="55"/>
      <c r="I19" s="55">
        <v>7</v>
      </c>
      <c r="J19" s="55"/>
      <c r="K19" s="55"/>
      <c r="L19" s="55"/>
      <c r="M19" s="55"/>
      <c r="N19" s="55"/>
      <c r="O19" s="79"/>
      <c r="P19" s="79"/>
      <c r="Q19" s="80"/>
      <c r="R19" s="80"/>
      <c r="S19" s="80"/>
      <c r="T19" s="80"/>
      <c r="U19" s="18"/>
      <c r="V19" s="81"/>
      <c r="W19" s="82"/>
      <c r="X19" s="83"/>
      <c r="Y19" s="76"/>
    </row>
    <row r="20" spans="2:25" ht="13.5" customHeight="1">
      <c r="B20" s="61" t="s">
        <v>19</v>
      </c>
      <c r="C20" s="62" t="s">
        <v>179</v>
      </c>
      <c r="D20" s="63" t="s">
        <v>36</v>
      </c>
      <c r="E20" s="10"/>
      <c r="F20" s="27" t="s">
        <v>19</v>
      </c>
      <c r="G20" s="10"/>
      <c r="H20" s="11" t="s">
        <v>12</v>
      </c>
      <c r="I20" s="10"/>
      <c r="J20" s="11" t="s">
        <v>12</v>
      </c>
      <c r="K20" s="12"/>
      <c r="L20" s="11"/>
      <c r="M20" s="12"/>
      <c r="N20" s="11"/>
      <c r="O20" s="13"/>
      <c r="P20" s="14" t="s">
        <v>15</v>
      </c>
      <c r="Q20" s="13"/>
      <c r="R20" s="29" t="s">
        <v>25</v>
      </c>
      <c r="S20" s="13"/>
      <c r="T20" s="29"/>
      <c r="U20" s="15"/>
      <c r="V20" s="81">
        <f>IF(X20&lt;=4,SUM(E21:S21),LARGE(E21:S21,1)+LARGE(E21:S21,2)+LARGE(E21:S21,3)+LARGE(E21:S21,4))</f>
        <v>140</v>
      </c>
      <c r="W20" s="82">
        <f>SUM(E21:T21)</f>
        <v>154</v>
      </c>
      <c r="X20" s="83">
        <f>COUNT(E21:T21)</f>
        <v>5</v>
      </c>
      <c r="Y20" s="76"/>
    </row>
    <row r="21" spans="2:25" s="17" customFormat="1" ht="13.5" customHeight="1">
      <c r="B21" s="61"/>
      <c r="C21" s="62"/>
      <c r="D21" s="63"/>
      <c r="E21" s="55">
        <v>22</v>
      </c>
      <c r="F21" s="55"/>
      <c r="G21" s="55">
        <v>41</v>
      </c>
      <c r="H21" s="55"/>
      <c r="I21" s="55">
        <v>41</v>
      </c>
      <c r="J21" s="55"/>
      <c r="K21" s="55"/>
      <c r="L21" s="55"/>
      <c r="M21" s="55"/>
      <c r="N21" s="55"/>
      <c r="O21" s="79">
        <v>36</v>
      </c>
      <c r="P21" s="79"/>
      <c r="Q21" s="80">
        <v>14</v>
      </c>
      <c r="R21" s="80"/>
      <c r="S21" s="80"/>
      <c r="T21" s="80"/>
      <c r="U21" s="18"/>
      <c r="V21" s="81"/>
      <c r="W21" s="82"/>
      <c r="X21" s="83"/>
      <c r="Y21" s="76"/>
    </row>
    <row r="22" spans="2:25" ht="14.25" customHeight="1">
      <c r="B22" s="107" t="s">
        <v>21</v>
      </c>
      <c r="C22" s="138" t="s">
        <v>180</v>
      </c>
      <c r="D22" s="105" t="s">
        <v>14</v>
      </c>
      <c r="E22" s="10"/>
      <c r="F22" s="27" t="s">
        <v>21</v>
      </c>
      <c r="G22" s="10"/>
      <c r="H22" s="11" t="s">
        <v>20</v>
      </c>
      <c r="I22" s="10"/>
      <c r="J22" s="11" t="s">
        <v>25</v>
      </c>
      <c r="K22" s="12"/>
      <c r="L22" s="11" t="s">
        <v>11</v>
      </c>
      <c r="M22" s="12"/>
      <c r="N22" s="11" t="s">
        <v>12</v>
      </c>
      <c r="O22" s="13"/>
      <c r="P22" s="14"/>
      <c r="Q22" s="13"/>
      <c r="R22" s="29" t="s">
        <v>24</v>
      </c>
      <c r="S22" s="13"/>
      <c r="T22" s="29"/>
      <c r="U22" s="15"/>
      <c r="V22" s="76">
        <f>IF(X22&lt;=4,SUM(E23:S23),LARGE(E23:S23,1)+LARGE(E23:S23,2)+LARGE(E23:S23,3)+LARGE(E23:S23,4))</f>
        <v>121</v>
      </c>
      <c r="W22" s="77">
        <f>SUM(E23:T23)</f>
        <v>142</v>
      </c>
      <c r="X22" s="78">
        <f>COUNT(E23:T23)</f>
        <v>6</v>
      </c>
      <c r="Y22" s="76"/>
    </row>
    <row r="23" spans="2:25" s="17" customFormat="1" ht="14.25" customHeight="1">
      <c r="B23" s="107"/>
      <c r="C23" s="138"/>
      <c r="D23" s="105"/>
      <c r="E23" s="89">
        <v>19</v>
      </c>
      <c r="F23" s="89"/>
      <c r="G23" s="89">
        <v>16</v>
      </c>
      <c r="H23" s="89"/>
      <c r="I23" s="89">
        <v>14</v>
      </c>
      <c r="J23" s="89"/>
      <c r="K23" s="89">
        <v>45</v>
      </c>
      <c r="L23" s="89"/>
      <c r="M23" s="89">
        <v>41</v>
      </c>
      <c r="N23" s="89"/>
      <c r="O23" s="111"/>
      <c r="P23" s="111"/>
      <c r="Q23" s="112">
        <v>7</v>
      </c>
      <c r="R23" s="112"/>
      <c r="S23" s="112"/>
      <c r="T23" s="112"/>
      <c r="U23" s="16"/>
      <c r="V23" s="76"/>
      <c r="W23" s="77"/>
      <c r="X23" s="78"/>
      <c r="Y23" s="76"/>
    </row>
    <row r="24" spans="2:25" ht="13.5" customHeight="1">
      <c r="B24" s="107" t="s">
        <v>20</v>
      </c>
      <c r="C24" s="138" t="s">
        <v>181</v>
      </c>
      <c r="D24" s="105" t="s">
        <v>22</v>
      </c>
      <c r="E24" s="10"/>
      <c r="F24" s="27" t="s">
        <v>20</v>
      </c>
      <c r="G24" s="10"/>
      <c r="H24" s="11" t="s">
        <v>18</v>
      </c>
      <c r="I24" s="10"/>
      <c r="J24" s="11"/>
      <c r="K24" s="12"/>
      <c r="L24" s="11" t="s">
        <v>15</v>
      </c>
      <c r="M24" s="12"/>
      <c r="N24" s="11" t="s">
        <v>19</v>
      </c>
      <c r="O24" s="13"/>
      <c r="P24" s="14"/>
      <c r="Q24" s="13"/>
      <c r="R24" s="29" t="s">
        <v>19</v>
      </c>
      <c r="S24" s="13"/>
      <c r="T24" s="29"/>
      <c r="U24" s="15"/>
      <c r="V24" s="76">
        <f>IF(X24&lt;=4,SUM(E25:S25),LARGE(E25:S25,1)+LARGE(E25:S25,2)+LARGE(E25:S25,3)+LARGE(E25:S25,4))</f>
        <v>105</v>
      </c>
      <c r="W24" s="77">
        <f>SUM(E25:T25)</f>
        <v>121</v>
      </c>
      <c r="X24" s="78">
        <f>COUNT(E25:T25)</f>
        <v>5</v>
      </c>
      <c r="Y24" s="76"/>
    </row>
    <row r="25" spans="2:25" s="17" customFormat="1" ht="13.5" customHeight="1">
      <c r="B25" s="107"/>
      <c r="C25" s="138"/>
      <c r="D25" s="105"/>
      <c r="E25" s="89">
        <v>16</v>
      </c>
      <c r="F25" s="89"/>
      <c r="G25" s="89">
        <v>25</v>
      </c>
      <c r="H25" s="89"/>
      <c r="I25" s="89"/>
      <c r="J25" s="89"/>
      <c r="K25" s="89">
        <v>36</v>
      </c>
      <c r="L25" s="89"/>
      <c r="M25" s="89">
        <v>22</v>
      </c>
      <c r="N25" s="89"/>
      <c r="O25" s="111"/>
      <c r="P25" s="111"/>
      <c r="Q25" s="112">
        <v>22</v>
      </c>
      <c r="R25" s="112"/>
      <c r="S25" s="112"/>
      <c r="T25" s="112"/>
      <c r="U25" s="16"/>
      <c r="V25" s="76"/>
      <c r="W25" s="77"/>
      <c r="X25" s="78"/>
      <c r="Y25" s="76"/>
    </row>
    <row r="26" spans="2:25" ht="13.5" customHeight="1">
      <c r="B26" s="117" t="s">
        <v>25</v>
      </c>
      <c r="C26" s="62" t="s">
        <v>182</v>
      </c>
      <c r="D26" s="63" t="s">
        <v>22</v>
      </c>
      <c r="E26" s="10"/>
      <c r="F26" s="27" t="s">
        <v>25</v>
      </c>
      <c r="G26" s="10"/>
      <c r="H26" s="11"/>
      <c r="I26" s="10"/>
      <c r="J26" s="11" t="s">
        <v>23</v>
      </c>
      <c r="K26" s="12"/>
      <c r="L26" s="11"/>
      <c r="M26" s="12"/>
      <c r="N26" s="11"/>
      <c r="O26" s="13"/>
      <c r="P26" s="14"/>
      <c r="Q26" s="13"/>
      <c r="R26" s="29"/>
      <c r="S26" s="13"/>
      <c r="T26" s="29"/>
      <c r="U26" s="15"/>
      <c r="V26" s="76">
        <f>IF(X26&lt;=4,SUM(E27:S27),LARGE(E27:S27,1)+LARGE(E27:S27,2)+LARGE(E27:S27,3)+LARGE(E27:S27,4))</f>
        <v>22</v>
      </c>
      <c r="W26" s="77">
        <f>SUM(E27:T27)</f>
        <v>22</v>
      </c>
      <c r="X26" s="78">
        <f>COUNT(E27:T27)</f>
        <v>2</v>
      </c>
      <c r="Y26" s="85"/>
    </row>
    <row r="27" spans="2:25" s="17" customFormat="1" ht="13.5" customHeight="1">
      <c r="B27" s="117"/>
      <c r="C27" s="62"/>
      <c r="D27" s="63"/>
      <c r="E27" s="55">
        <v>14</v>
      </c>
      <c r="F27" s="55"/>
      <c r="G27" s="55"/>
      <c r="H27" s="55"/>
      <c r="I27" s="55">
        <v>8</v>
      </c>
      <c r="J27" s="55"/>
      <c r="K27" s="55"/>
      <c r="L27" s="55"/>
      <c r="M27" s="55"/>
      <c r="N27" s="55"/>
      <c r="O27" s="79"/>
      <c r="P27" s="79"/>
      <c r="Q27" s="80"/>
      <c r="R27" s="80"/>
      <c r="S27" s="80"/>
      <c r="T27" s="80"/>
      <c r="U27" s="18"/>
      <c r="V27" s="76"/>
      <c r="W27" s="77"/>
      <c r="X27" s="78"/>
      <c r="Y27" s="85"/>
    </row>
    <row r="28" spans="2:25" ht="13.5" customHeight="1">
      <c r="B28" s="61" t="s">
        <v>27</v>
      </c>
      <c r="C28" s="62" t="s">
        <v>183</v>
      </c>
      <c r="D28" s="63" t="s">
        <v>28</v>
      </c>
      <c r="E28" s="10"/>
      <c r="F28" s="27" t="s">
        <v>27</v>
      </c>
      <c r="G28" s="10"/>
      <c r="H28" s="11"/>
      <c r="I28" s="10"/>
      <c r="J28" s="11"/>
      <c r="K28" s="12"/>
      <c r="L28" s="11"/>
      <c r="M28" s="12"/>
      <c r="N28" s="11"/>
      <c r="O28" s="13"/>
      <c r="P28" s="14"/>
      <c r="Q28" s="13"/>
      <c r="R28" s="29"/>
      <c r="S28" s="13"/>
      <c r="T28" s="29"/>
      <c r="U28" s="15"/>
      <c r="V28" s="81">
        <f>IF(X28&lt;=4,SUM(E29:S29),LARGE(E29:S29,1)+LARGE(E29:S29,2)+LARGE(E29:S29,3)+LARGE(E29:S29,4))</f>
        <v>12</v>
      </c>
      <c r="W28" s="82">
        <f>SUM(E29:T29)</f>
        <v>12</v>
      </c>
      <c r="X28" s="83">
        <f>COUNT(E29:T29)</f>
        <v>1</v>
      </c>
      <c r="Y28" s="76"/>
    </row>
    <row r="29" spans="2:25" s="17" customFormat="1" ht="13.5" customHeight="1">
      <c r="B29" s="61"/>
      <c r="C29" s="62"/>
      <c r="D29" s="63"/>
      <c r="E29" s="55">
        <v>12</v>
      </c>
      <c r="F29" s="55"/>
      <c r="G29" s="55"/>
      <c r="H29" s="55"/>
      <c r="I29" s="55"/>
      <c r="J29" s="55"/>
      <c r="K29" s="55"/>
      <c r="L29" s="55"/>
      <c r="M29" s="55"/>
      <c r="N29" s="55"/>
      <c r="O29" s="79"/>
      <c r="P29" s="79"/>
      <c r="Q29" s="80"/>
      <c r="R29" s="80"/>
      <c r="S29" s="80"/>
      <c r="T29" s="80"/>
      <c r="U29" s="18"/>
      <c r="V29" s="81"/>
      <c r="W29" s="82"/>
      <c r="X29" s="83"/>
      <c r="Y29" s="76"/>
    </row>
    <row r="30" spans="2:25" ht="13.5" customHeight="1">
      <c r="B30" s="128" t="s">
        <v>26</v>
      </c>
      <c r="C30" s="62" t="s">
        <v>184</v>
      </c>
      <c r="D30" s="63" t="s">
        <v>17</v>
      </c>
      <c r="E30" s="10"/>
      <c r="F30" s="11" t="s">
        <v>26</v>
      </c>
      <c r="G30" s="10"/>
      <c r="H30" s="11"/>
      <c r="I30" s="12"/>
      <c r="J30" s="11"/>
      <c r="K30" s="12"/>
      <c r="L30" s="11"/>
      <c r="M30" s="12"/>
      <c r="N30" s="11"/>
      <c r="O30" s="13"/>
      <c r="P30" s="14"/>
      <c r="Q30" s="28"/>
      <c r="R30" s="29"/>
      <c r="S30" s="13"/>
      <c r="T30" s="29"/>
      <c r="U30" s="15"/>
      <c r="V30" s="81">
        <f>IF(X30&lt;=4,SUM(E31:S31),LARGE(E31:S31,1)+LARGE(E31:S31,2)+LARGE(E31:S31,3)+LARGE(E31:S31,4))</f>
        <v>10</v>
      </c>
      <c r="W30" s="82">
        <f>SUM(E31:T31)</f>
        <v>10</v>
      </c>
      <c r="X30" s="83">
        <f>COUNT(E31:T31)</f>
        <v>1</v>
      </c>
      <c r="Y30" s="76"/>
    </row>
    <row r="31" spans="2:25" s="17" customFormat="1" ht="13.5" customHeight="1">
      <c r="B31" s="128"/>
      <c r="C31" s="62"/>
      <c r="D31" s="63"/>
      <c r="E31" s="55">
        <v>10</v>
      </c>
      <c r="F31" s="55"/>
      <c r="G31" s="55"/>
      <c r="H31" s="55"/>
      <c r="I31" s="55"/>
      <c r="J31" s="55"/>
      <c r="K31" s="55"/>
      <c r="L31" s="55"/>
      <c r="M31" s="55"/>
      <c r="N31" s="55"/>
      <c r="O31" s="79"/>
      <c r="P31" s="79"/>
      <c r="Q31" s="80"/>
      <c r="R31" s="80"/>
      <c r="S31" s="80"/>
      <c r="T31" s="80"/>
      <c r="U31" s="18"/>
      <c r="V31" s="81"/>
      <c r="W31" s="82"/>
      <c r="X31" s="83"/>
      <c r="Y31" s="76"/>
    </row>
    <row r="32" spans="2:25" ht="13.5" customHeight="1">
      <c r="B32" s="140" t="s">
        <v>23</v>
      </c>
      <c r="C32" s="138" t="s">
        <v>185</v>
      </c>
      <c r="D32" s="105" t="s">
        <v>17</v>
      </c>
      <c r="E32" s="10"/>
      <c r="F32" s="27" t="s">
        <v>23</v>
      </c>
      <c r="G32" s="10"/>
      <c r="H32" s="11" t="s">
        <v>27</v>
      </c>
      <c r="I32" s="10"/>
      <c r="J32" s="11" t="s">
        <v>27</v>
      </c>
      <c r="K32" s="10"/>
      <c r="L32" s="11"/>
      <c r="M32" s="10"/>
      <c r="N32" s="11"/>
      <c r="O32" s="13"/>
      <c r="P32" s="14" t="s">
        <v>20</v>
      </c>
      <c r="Q32" s="13"/>
      <c r="R32" s="29" t="s">
        <v>20</v>
      </c>
      <c r="S32" s="13"/>
      <c r="T32" s="29"/>
      <c r="U32" s="15"/>
      <c r="V32" s="76">
        <f>IF(X32&lt;=4,SUM(E33:S33),LARGE(E33:S33,1)+LARGE(E33:S33,2)+LARGE(E33:S33,3)+LARGE(E33:S33,4))</f>
        <v>56</v>
      </c>
      <c r="W32" s="77">
        <f>SUM(E33:T33)</f>
        <v>64</v>
      </c>
      <c r="X32" s="78">
        <f>COUNT(E33:T33)</f>
        <v>5</v>
      </c>
      <c r="Y32" s="90"/>
    </row>
    <row r="33" spans="2:25" s="17" customFormat="1" ht="14.25" customHeight="1">
      <c r="B33" s="140"/>
      <c r="C33" s="138"/>
      <c r="D33" s="105"/>
      <c r="E33" s="89">
        <v>8</v>
      </c>
      <c r="F33" s="89"/>
      <c r="G33" s="89">
        <v>12</v>
      </c>
      <c r="H33" s="89"/>
      <c r="I33" s="89">
        <v>12</v>
      </c>
      <c r="J33" s="89"/>
      <c r="K33" s="89"/>
      <c r="L33" s="89"/>
      <c r="M33" s="89"/>
      <c r="N33" s="89"/>
      <c r="O33" s="111">
        <v>16</v>
      </c>
      <c r="P33" s="111"/>
      <c r="Q33" s="112">
        <v>16</v>
      </c>
      <c r="R33" s="112"/>
      <c r="S33" s="112"/>
      <c r="T33" s="112"/>
      <c r="U33" s="16"/>
      <c r="V33" s="76"/>
      <c r="W33" s="77"/>
      <c r="X33" s="78"/>
      <c r="Y33" s="90"/>
    </row>
    <row r="34" spans="2:25" ht="13.5" customHeight="1">
      <c r="B34" s="117" t="s">
        <v>24</v>
      </c>
      <c r="C34" s="141" t="s">
        <v>186</v>
      </c>
      <c r="D34" s="142" t="s">
        <v>14</v>
      </c>
      <c r="E34" s="47"/>
      <c r="F34" s="33" t="s">
        <v>24</v>
      </c>
      <c r="G34" s="32"/>
      <c r="H34" s="44"/>
      <c r="I34" s="32"/>
      <c r="J34" s="44"/>
      <c r="K34" s="32"/>
      <c r="L34" s="44"/>
      <c r="M34" s="32"/>
      <c r="N34" s="44"/>
      <c r="O34" s="38"/>
      <c r="P34" s="36"/>
      <c r="Q34" s="35"/>
      <c r="R34" s="37"/>
      <c r="S34" s="38"/>
      <c r="T34" s="37"/>
      <c r="U34" s="19"/>
      <c r="V34" s="121">
        <f>IF(X34&lt;=4,SUM(E35:S35),LARGE(E35:S35,1)+LARGE(E35:S35,2)+LARGE(E35:S35,3)+LARGE(E35:S35,4))</f>
        <v>7</v>
      </c>
      <c r="W34" s="124">
        <f>SUM(E35:T35)</f>
        <v>7</v>
      </c>
      <c r="X34" s="125">
        <f>COUNT(E35:T35)</f>
        <v>1</v>
      </c>
      <c r="Y34" s="76"/>
    </row>
    <row r="35" spans="2:25" s="17" customFormat="1" ht="13.5" customHeight="1">
      <c r="B35" s="117"/>
      <c r="C35" s="141"/>
      <c r="D35" s="142"/>
      <c r="E35" s="89">
        <v>7</v>
      </c>
      <c r="F35" s="89"/>
      <c r="G35" s="89"/>
      <c r="H35" s="89"/>
      <c r="I35" s="89"/>
      <c r="J35" s="89"/>
      <c r="K35" s="89"/>
      <c r="L35" s="89"/>
      <c r="M35" s="89"/>
      <c r="N35" s="89"/>
      <c r="O35" s="111"/>
      <c r="P35" s="111"/>
      <c r="Q35" s="112"/>
      <c r="R35" s="112"/>
      <c r="S35" s="112"/>
      <c r="T35" s="112"/>
      <c r="U35" s="16"/>
      <c r="V35" s="121"/>
      <c r="W35" s="124"/>
      <c r="X35" s="125"/>
      <c r="Y35" s="76"/>
    </row>
    <row r="36" spans="2:25" ht="13.5" customHeight="1">
      <c r="B36" s="140" t="s">
        <v>29</v>
      </c>
      <c r="C36" s="138" t="s">
        <v>187</v>
      </c>
      <c r="D36" s="105" t="s">
        <v>14</v>
      </c>
      <c r="E36" s="10"/>
      <c r="F36" s="27" t="s">
        <v>29</v>
      </c>
      <c r="G36" s="10"/>
      <c r="H36" s="11"/>
      <c r="I36" s="10"/>
      <c r="J36" s="11" t="s">
        <v>20</v>
      </c>
      <c r="K36" s="10"/>
      <c r="L36" s="11" t="s">
        <v>13</v>
      </c>
      <c r="M36" s="10"/>
      <c r="N36" s="11" t="s">
        <v>16</v>
      </c>
      <c r="O36" s="13"/>
      <c r="P36" s="14" t="s">
        <v>13</v>
      </c>
      <c r="Q36" s="13"/>
      <c r="R36" s="29" t="s">
        <v>9</v>
      </c>
      <c r="S36" s="13"/>
      <c r="T36" s="29"/>
      <c r="U36" s="15"/>
      <c r="V36" s="76">
        <f>IF(X36&lt;=4,SUM(E37:S37),LARGE(E37:S37,1)+LARGE(E37:S37,2)+LARGE(E37:S37,3)+LARGE(E37:S37,4))</f>
        <v>138</v>
      </c>
      <c r="W36" s="77">
        <f>SUM(E37:T37)</f>
        <v>160</v>
      </c>
      <c r="X36" s="78">
        <f>COUNT(E37:T37)</f>
        <v>6</v>
      </c>
      <c r="Y36" s="76"/>
    </row>
    <row r="37" spans="2:25" s="17" customFormat="1" ht="13.5" customHeight="1">
      <c r="B37" s="140"/>
      <c r="C37" s="138"/>
      <c r="D37" s="105"/>
      <c r="E37" s="89">
        <v>6</v>
      </c>
      <c r="F37" s="89"/>
      <c r="G37" s="89"/>
      <c r="H37" s="89"/>
      <c r="I37" s="89">
        <v>16</v>
      </c>
      <c r="J37" s="89"/>
      <c r="K37" s="89">
        <v>28</v>
      </c>
      <c r="L37" s="89"/>
      <c r="M37" s="89">
        <v>32</v>
      </c>
      <c r="N37" s="89"/>
      <c r="O37" s="111">
        <v>28</v>
      </c>
      <c r="P37" s="111"/>
      <c r="Q37" s="112">
        <v>50</v>
      </c>
      <c r="R37" s="112"/>
      <c r="S37" s="112"/>
      <c r="T37" s="112"/>
      <c r="U37" s="16"/>
      <c r="V37" s="76"/>
      <c r="W37" s="77"/>
      <c r="X37" s="78"/>
      <c r="Y37" s="76"/>
    </row>
    <row r="38" spans="2:25" ht="13.5" customHeight="1">
      <c r="B38" s="128" t="s">
        <v>30</v>
      </c>
      <c r="C38" s="139" t="s">
        <v>188</v>
      </c>
      <c r="D38" s="123" t="s">
        <v>14</v>
      </c>
      <c r="E38" s="32"/>
      <c r="F38" s="33" t="s">
        <v>30</v>
      </c>
      <c r="G38" s="32"/>
      <c r="H38" s="44"/>
      <c r="I38" s="32"/>
      <c r="J38" s="44" t="s">
        <v>21</v>
      </c>
      <c r="K38" s="45"/>
      <c r="L38" s="44"/>
      <c r="M38" s="45"/>
      <c r="N38" s="44"/>
      <c r="O38" s="38"/>
      <c r="P38" s="36"/>
      <c r="Q38" s="38"/>
      <c r="R38" s="37" t="s">
        <v>24</v>
      </c>
      <c r="S38" s="38"/>
      <c r="T38" s="37"/>
      <c r="U38" s="19"/>
      <c r="V38" s="85">
        <f>IF(X38&lt;=4,SUM(E39:S39),LARGE(E39:S39,1)+LARGE(E39:S39,2)+LARGE(E39:S39,3)+LARGE(E39:S39,4))</f>
        <v>31</v>
      </c>
      <c r="W38" s="86">
        <f>SUM(E39:T39)</f>
        <v>31</v>
      </c>
      <c r="X38" s="87">
        <f>COUNT(E39:T39)</f>
        <v>3</v>
      </c>
      <c r="Y38" s="76"/>
    </row>
    <row r="39" spans="2:25" s="17" customFormat="1" ht="13.5" customHeight="1">
      <c r="B39" s="128"/>
      <c r="C39" s="139"/>
      <c r="D39" s="123"/>
      <c r="E39" s="55">
        <v>5</v>
      </c>
      <c r="F39" s="55"/>
      <c r="G39" s="55"/>
      <c r="H39" s="55"/>
      <c r="I39" s="55">
        <v>19</v>
      </c>
      <c r="J39" s="55"/>
      <c r="K39" s="55"/>
      <c r="L39" s="55"/>
      <c r="M39" s="55"/>
      <c r="N39" s="55"/>
      <c r="O39" s="79"/>
      <c r="P39" s="79"/>
      <c r="Q39" s="80">
        <v>7</v>
      </c>
      <c r="R39" s="80"/>
      <c r="S39" s="80"/>
      <c r="T39" s="80"/>
      <c r="U39" s="18"/>
      <c r="V39" s="85"/>
      <c r="W39" s="86"/>
      <c r="X39" s="87"/>
      <c r="Y39" s="76"/>
    </row>
    <row r="40" spans="2:25" ht="13.5" customHeight="1">
      <c r="B40" s="140" t="s">
        <v>31</v>
      </c>
      <c r="C40" s="138" t="s">
        <v>189</v>
      </c>
      <c r="D40" s="105" t="s">
        <v>17</v>
      </c>
      <c r="E40" s="10"/>
      <c r="F40" s="27" t="s">
        <v>31</v>
      </c>
      <c r="G40" s="10"/>
      <c r="H40" s="11" t="s">
        <v>26</v>
      </c>
      <c r="I40" s="10"/>
      <c r="J40" s="11" t="s">
        <v>31</v>
      </c>
      <c r="K40" s="12"/>
      <c r="L40" s="11" t="s">
        <v>21</v>
      </c>
      <c r="M40" s="12"/>
      <c r="N40" s="11" t="s">
        <v>27</v>
      </c>
      <c r="O40" s="13"/>
      <c r="P40" s="14" t="s">
        <v>21</v>
      </c>
      <c r="Q40" s="13"/>
      <c r="R40" s="29" t="s">
        <v>23</v>
      </c>
      <c r="S40" s="13"/>
      <c r="T40" s="29"/>
      <c r="U40" s="15"/>
      <c r="V40" s="76">
        <f>IF(X40&lt;=4,SUM(E41:S41),LARGE(E41:S41,1)+LARGE(E41:S41,2)+LARGE(E41:S41,3)+LARGE(E41:S41,4))</f>
        <v>60</v>
      </c>
      <c r="W40" s="77">
        <f>SUM(E41:T41)</f>
        <v>76</v>
      </c>
      <c r="X40" s="78">
        <f>COUNT(E41:T41)</f>
        <v>7</v>
      </c>
      <c r="Y40" s="76"/>
    </row>
    <row r="41" spans="2:25" s="17" customFormat="1" ht="13.5" customHeight="1">
      <c r="B41" s="140"/>
      <c r="C41" s="138"/>
      <c r="D41" s="105"/>
      <c r="E41" s="89">
        <v>4</v>
      </c>
      <c r="F41" s="89"/>
      <c r="G41" s="89">
        <v>10</v>
      </c>
      <c r="H41" s="89"/>
      <c r="I41" s="89">
        <v>4</v>
      </c>
      <c r="J41" s="89"/>
      <c r="K41" s="89">
        <v>19</v>
      </c>
      <c r="L41" s="89"/>
      <c r="M41" s="89">
        <v>12</v>
      </c>
      <c r="N41" s="89"/>
      <c r="O41" s="111">
        <v>19</v>
      </c>
      <c r="P41" s="111"/>
      <c r="Q41" s="112">
        <v>8</v>
      </c>
      <c r="R41" s="112"/>
      <c r="S41" s="112"/>
      <c r="T41" s="112"/>
      <c r="U41" s="16"/>
      <c r="V41" s="76"/>
      <c r="W41" s="77"/>
      <c r="X41" s="78"/>
      <c r="Y41" s="76"/>
    </row>
    <row r="42" spans="2:25" ht="13.5" customHeight="1">
      <c r="B42" s="143" t="s">
        <v>32</v>
      </c>
      <c r="C42" s="141" t="s">
        <v>190</v>
      </c>
      <c r="D42" s="142" t="s">
        <v>17</v>
      </c>
      <c r="E42" s="32"/>
      <c r="F42" s="33" t="s">
        <v>32</v>
      </c>
      <c r="G42" s="32"/>
      <c r="H42" s="44" t="s">
        <v>23</v>
      </c>
      <c r="I42" s="32"/>
      <c r="J42" s="44" t="s">
        <v>19</v>
      </c>
      <c r="K42" s="32"/>
      <c r="L42" s="44" t="s">
        <v>25</v>
      </c>
      <c r="M42" s="32"/>
      <c r="N42" s="44" t="s">
        <v>20</v>
      </c>
      <c r="O42" s="38"/>
      <c r="P42" s="36"/>
      <c r="Q42" s="38"/>
      <c r="R42" s="37"/>
      <c r="S42" s="38"/>
      <c r="T42" s="37"/>
      <c r="U42" s="19"/>
      <c r="V42" s="121">
        <f>IF(X42&lt;=4,SUM(E43:S43),LARGE(E43:S43,1)+LARGE(E43:S43,2)+LARGE(E43:S43,3)+LARGE(E43:S43,4))</f>
        <v>60</v>
      </c>
      <c r="W42" s="124">
        <f>SUM(E43:T43)</f>
        <v>63</v>
      </c>
      <c r="X42" s="125">
        <f>COUNT(E43:T43)</f>
        <v>5</v>
      </c>
      <c r="Y42" s="76"/>
    </row>
    <row r="43" spans="2:25" s="17" customFormat="1" ht="13.5" customHeight="1">
      <c r="B43" s="143"/>
      <c r="C43" s="141"/>
      <c r="D43" s="142"/>
      <c r="E43" s="89">
        <v>3</v>
      </c>
      <c r="F43" s="89"/>
      <c r="G43" s="89">
        <v>8</v>
      </c>
      <c r="H43" s="89"/>
      <c r="I43" s="89">
        <v>22</v>
      </c>
      <c r="J43" s="89"/>
      <c r="K43" s="89">
        <v>14</v>
      </c>
      <c r="L43" s="89"/>
      <c r="M43" s="89">
        <v>16</v>
      </c>
      <c r="N43" s="89"/>
      <c r="O43" s="111"/>
      <c r="P43" s="111"/>
      <c r="Q43" s="112"/>
      <c r="R43" s="112"/>
      <c r="S43" s="112"/>
      <c r="T43" s="112"/>
      <c r="U43" s="16"/>
      <c r="V43" s="121"/>
      <c r="W43" s="124"/>
      <c r="X43" s="125"/>
      <c r="Y43" s="76"/>
    </row>
    <row r="44" spans="2:25" ht="13.5" customHeight="1">
      <c r="B44" s="117" t="s">
        <v>38</v>
      </c>
      <c r="C44" s="139" t="s">
        <v>191</v>
      </c>
      <c r="D44" s="123" t="s">
        <v>14</v>
      </c>
      <c r="E44" s="32"/>
      <c r="F44" s="33" t="s">
        <v>38</v>
      </c>
      <c r="G44" s="32"/>
      <c r="H44" s="44" t="s">
        <v>29</v>
      </c>
      <c r="I44" s="32"/>
      <c r="J44" s="44" t="s">
        <v>15</v>
      </c>
      <c r="K44" s="45"/>
      <c r="L44" s="44" t="s">
        <v>20</v>
      </c>
      <c r="M44" s="45"/>
      <c r="N44" s="44" t="s">
        <v>25</v>
      </c>
      <c r="O44" s="38"/>
      <c r="P44" s="36"/>
      <c r="Q44" s="38"/>
      <c r="R44" s="37" t="s">
        <v>18</v>
      </c>
      <c r="S44" s="38"/>
      <c r="T44" s="37"/>
      <c r="U44" s="19"/>
      <c r="V44" s="85">
        <f>IF(X44&lt;=4,SUM(E45:S45),LARGE(E45:S45,1)+LARGE(E45:S45,2)+LARGE(E45:S45,3)+LARGE(E45:S45,4))</f>
        <v>91</v>
      </c>
      <c r="W44" s="86">
        <f>SUM(E45:T45)</f>
        <v>99</v>
      </c>
      <c r="X44" s="87">
        <f>COUNT(E45:T45)</f>
        <v>6</v>
      </c>
      <c r="Y44" s="76"/>
    </row>
    <row r="45" spans="2:25" s="17" customFormat="1" ht="13.5" customHeight="1">
      <c r="B45" s="117"/>
      <c r="C45" s="139"/>
      <c r="D45" s="123"/>
      <c r="E45" s="55">
        <v>2</v>
      </c>
      <c r="F45" s="55"/>
      <c r="G45" s="55">
        <v>6</v>
      </c>
      <c r="H45" s="55"/>
      <c r="I45" s="55">
        <v>36</v>
      </c>
      <c r="J45" s="55"/>
      <c r="K45" s="55">
        <v>16</v>
      </c>
      <c r="L45" s="55"/>
      <c r="M45" s="55">
        <v>14</v>
      </c>
      <c r="N45" s="55"/>
      <c r="O45" s="79"/>
      <c r="P45" s="79"/>
      <c r="Q45" s="80">
        <v>25</v>
      </c>
      <c r="R45" s="80"/>
      <c r="S45" s="80"/>
      <c r="T45" s="80"/>
      <c r="U45" s="18"/>
      <c r="V45" s="85"/>
      <c r="W45" s="86"/>
      <c r="X45" s="87"/>
      <c r="Y45" s="76"/>
    </row>
    <row r="46" spans="2:25" ht="13.5" customHeight="1">
      <c r="B46" s="140" t="s">
        <v>41</v>
      </c>
      <c r="C46" s="138" t="s">
        <v>192</v>
      </c>
      <c r="D46" s="105" t="s">
        <v>22</v>
      </c>
      <c r="E46" s="10"/>
      <c r="F46" s="27" t="s">
        <v>41</v>
      </c>
      <c r="G46" s="10"/>
      <c r="H46" s="11"/>
      <c r="I46" s="10"/>
      <c r="J46" s="11"/>
      <c r="K46" s="12"/>
      <c r="L46" s="11"/>
      <c r="M46" s="12"/>
      <c r="N46" s="11"/>
      <c r="O46" s="13"/>
      <c r="P46" s="14"/>
      <c r="Q46" s="13"/>
      <c r="R46" s="29"/>
      <c r="S46" s="13"/>
      <c r="T46" s="29"/>
      <c r="U46" s="15"/>
      <c r="V46" s="76">
        <f>IF(X46&lt;=4,SUM(E47:S47),LARGE(E47:S47,1)+LARGE(E47:S47,2)+LARGE(E47:S47,3)+LARGE(E47:S47,4))</f>
        <v>1</v>
      </c>
      <c r="W46" s="77">
        <f>SUM(E47:T47)</f>
        <v>1</v>
      </c>
      <c r="X46" s="78">
        <f>COUNT(E47:T47)</f>
        <v>1</v>
      </c>
      <c r="Y46" s="76"/>
    </row>
    <row r="47" spans="2:25" s="17" customFormat="1" ht="13.5" customHeight="1">
      <c r="B47" s="140"/>
      <c r="C47" s="138"/>
      <c r="D47" s="105"/>
      <c r="E47" s="89">
        <v>1</v>
      </c>
      <c r="F47" s="89"/>
      <c r="G47" s="89"/>
      <c r="H47" s="89"/>
      <c r="I47" s="89"/>
      <c r="J47" s="89"/>
      <c r="K47" s="89"/>
      <c r="L47" s="89"/>
      <c r="M47" s="89"/>
      <c r="N47" s="89"/>
      <c r="O47" s="111"/>
      <c r="P47" s="111"/>
      <c r="Q47" s="112"/>
      <c r="R47" s="112"/>
      <c r="S47" s="112"/>
      <c r="T47" s="112"/>
      <c r="U47" s="16"/>
      <c r="V47" s="76"/>
      <c r="W47" s="77"/>
      <c r="X47" s="78"/>
      <c r="Y47" s="76"/>
    </row>
    <row r="48" spans="2:25" ht="13.5" customHeight="1">
      <c r="B48" s="143" t="s">
        <v>39</v>
      </c>
      <c r="C48" s="138" t="s">
        <v>193</v>
      </c>
      <c r="D48" s="105" t="s">
        <v>10</v>
      </c>
      <c r="E48" s="10"/>
      <c r="F48" s="27" t="s">
        <v>39</v>
      </c>
      <c r="G48" s="10"/>
      <c r="H48" s="11"/>
      <c r="I48" s="10"/>
      <c r="J48" s="11"/>
      <c r="K48" s="12"/>
      <c r="L48" s="11"/>
      <c r="M48" s="12"/>
      <c r="N48" s="11"/>
      <c r="O48" s="13"/>
      <c r="P48" s="14"/>
      <c r="Q48" s="13"/>
      <c r="R48" s="29"/>
      <c r="S48" s="13"/>
      <c r="T48" s="29"/>
      <c r="U48" s="15"/>
      <c r="V48" s="76">
        <f>IF(X48&lt;=4,SUM(E49:S49),LARGE(E49:S49,1)+LARGE(E49:S49,2)+LARGE(E49:S49,3)+LARGE(E49:S49,4))</f>
        <v>1</v>
      </c>
      <c r="W48" s="77">
        <f>SUM(E49:T49)</f>
        <v>1</v>
      </c>
      <c r="X48" s="78">
        <f>COUNT(E49:T49)</f>
        <v>1</v>
      </c>
      <c r="Y48" s="76"/>
    </row>
    <row r="49" spans="2:25" s="17" customFormat="1" ht="13.5" customHeight="1">
      <c r="B49" s="143"/>
      <c r="C49" s="138"/>
      <c r="D49" s="105"/>
      <c r="E49" s="89">
        <v>1</v>
      </c>
      <c r="F49" s="89"/>
      <c r="G49" s="89"/>
      <c r="H49" s="89"/>
      <c r="I49" s="89"/>
      <c r="J49" s="89"/>
      <c r="K49" s="89"/>
      <c r="L49" s="89"/>
      <c r="M49" s="89"/>
      <c r="N49" s="89"/>
      <c r="O49" s="111"/>
      <c r="P49" s="111"/>
      <c r="Q49" s="112"/>
      <c r="R49" s="112"/>
      <c r="S49" s="112"/>
      <c r="T49" s="112"/>
      <c r="U49" s="16"/>
      <c r="V49" s="76"/>
      <c r="W49" s="77"/>
      <c r="X49" s="78"/>
      <c r="Y49" s="76"/>
    </row>
    <row r="50" spans="2:25" ht="13.5" customHeight="1">
      <c r="B50" s="140" t="s">
        <v>40</v>
      </c>
      <c r="C50" s="138" t="s">
        <v>194</v>
      </c>
      <c r="D50" s="105" t="s">
        <v>28</v>
      </c>
      <c r="E50" s="10"/>
      <c r="F50" s="27" t="s">
        <v>40</v>
      </c>
      <c r="G50" s="10"/>
      <c r="H50" s="11"/>
      <c r="I50" s="10"/>
      <c r="J50" s="11"/>
      <c r="K50" s="12"/>
      <c r="L50" s="11"/>
      <c r="M50" s="12"/>
      <c r="N50" s="11"/>
      <c r="O50" s="28"/>
      <c r="P50" s="14"/>
      <c r="Q50" s="13"/>
      <c r="R50" s="29"/>
      <c r="S50" s="13"/>
      <c r="T50" s="29"/>
      <c r="U50" s="15"/>
      <c r="V50" s="76">
        <f>IF(X50&lt;=4,SUM(E51:S51),LARGE(E51:S51,1)+LARGE(E51:S51,2)+LARGE(E51:S51,3)+LARGE(E51:S51,4))</f>
        <v>1</v>
      </c>
      <c r="W50" s="77">
        <f>SUM(E51:T51)</f>
        <v>1</v>
      </c>
      <c r="X50" s="78">
        <f>COUNT(E51:T51)</f>
        <v>1</v>
      </c>
      <c r="Y50" s="76"/>
    </row>
    <row r="51" spans="2:25" s="17" customFormat="1" ht="13.5" customHeight="1">
      <c r="B51" s="140"/>
      <c r="C51" s="138"/>
      <c r="D51" s="105"/>
      <c r="E51" s="89">
        <v>1</v>
      </c>
      <c r="F51" s="89"/>
      <c r="G51" s="89"/>
      <c r="H51" s="89"/>
      <c r="I51" s="89"/>
      <c r="J51" s="89"/>
      <c r="K51" s="89"/>
      <c r="L51" s="89"/>
      <c r="M51" s="89"/>
      <c r="N51" s="89"/>
      <c r="O51" s="111"/>
      <c r="P51" s="111"/>
      <c r="Q51" s="112"/>
      <c r="R51" s="112"/>
      <c r="S51" s="112"/>
      <c r="T51" s="112"/>
      <c r="U51" s="16"/>
      <c r="V51" s="76"/>
      <c r="W51" s="77"/>
      <c r="X51" s="78"/>
      <c r="Y51" s="76"/>
    </row>
    <row r="52" spans="2:25" ht="13.5" customHeight="1">
      <c r="B52" s="140" t="s">
        <v>42</v>
      </c>
      <c r="C52" s="138" t="s">
        <v>195</v>
      </c>
      <c r="D52" s="105" t="s">
        <v>10</v>
      </c>
      <c r="E52" s="10"/>
      <c r="F52" s="27"/>
      <c r="G52" s="10"/>
      <c r="H52" s="11" t="s">
        <v>15</v>
      </c>
      <c r="I52" s="10"/>
      <c r="J52" s="11"/>
      <c r="K52" s="12"/>
      <c r="L52" s="11"/>
      <c r="M52" s="12"/>
      <c r="N52" s="11"/>
      <c r="O52" s="13"/>
      <c r="P52" s="14" t="s">
        <v>12</v>
      </c>
      <c r="Q52" s="28"/>
      <c r="R52" s="29" t="s">
        <v>12</v>
      </c>
      <c r="S52" s="13"/>
      <c r="T52" s="29"/>
      <c r="U52" s="15"/>
      <c r="V52" s="76">
        <f>IF(X52&lt;=4,SUM(E53:S53),LARGE(E53:S53,1)+LARGE(E53:S53,2)+LARGE(E53:S53,3)+LARGE(E53:S53,4))</f>
        <v>118</v>
      </c>
      <c r="W52" s="77">
        <f>SUM(E53:T53)</f>
        <v>118</v>
      </c>
      <c r="X52" s="78">
        <f>COUNT(E53:T53)</f>
        <v>3</v>
      </c>
      <c r="Y52" s="90"/>
    </row>
    <row r="53" spans="2:25" s="17" customFormat="1" ht="13.5" customHeight="1">
      <c r="B53" s="140"/>
      <c r="C53" s="138"/>
      <c r="D53" s="105"/>
      <c r="E53" s="89"/>
      <c r="F53" s="89"/>
      <c r="G53" s="89">
        <v>36</v>
      </c>
      <c r="H53" s="89"/>
      <c r="I53" s="89"/>
      <c r="J53" s="89"/>
      <c r="K53" s="89"/>
      <c r="L53" s="89"/>
      <c r="M53" s="89"/>
      <c r="N53" s="89"/>
      <c r="O53" s="111">
        <v>41</v>
      </c>
      <c r="P53" s="111"/>
      <c r="Q53" s="112">
        <v>41</v>
      </c>
      <c r="R53" s="112"/>
      <c r="S53" s="112"/>
      <c r="T53" s="112"/>
      <c r="U53" s="16"/>
      <c r="V53" s="76"/>
      <c r="W53" s="77"/>
      <c r="X53" s="78"/>
      <c r="Y53" s="90"/>
    </row>
    <row r="54" spans="2:25" ht="13.5" customHeight="1">
      <c r="B54" s="132" t="s">
        <v>43</v>
      </c>
      <c r="C54" s="133" t="s">
        <v>196</v>
      </c>
      <c r="D54" s="134" t="s">
        <v>28</v>
      </c>
      <c r="E54" s="32"/>
      <c r="F54" s="33"/>
      <c r="G54" s="32"/>
      <c r="H54" s="44" t="s">
        <v>13</v>
      </c>
      <c r="I54" s="32"/>
      <c r="J54" s="44" t="s">
        <v>24</v>
      </c>
      <c r="K54" s="45"/>
      <c r="L54" s="44"/>
      <c r="M54" s="45"/>
      <c r="N54" s="44"/>
      <c r="O54" s="38"/>
      <c r="P54" s="36"/>
      <c r="Q54" s="38"/>
      <c r="R54" s="37" t="s">
        <v>13</v>
      </c>
      <c r="S54" s="38"/>
      <c r="T54" s="37"/>
      <c r="U54" s="19"/>
      <c r="V54" s="57">
        <f>IF(X54&lt;=4,SUM(E55:S55),LARGE(E55:S55,1)+LARGE(E55:S55,2)+LARGE(E55:S55,3)+LARGE(E55:S55,4))</f>
        <v>63</v>
      </c>
      <c r="W54" s="64">
        <f>SUM(E55:T55)</f>
        <v>63</v>
      </c>
      <c r="X54" s="65">
        <f>COUNT(E55:T55)</f>
        <v>3</v>
      </c>
      <c r="Y54" s="90"/>
    </row>
    <row r="55" spans="2:25" s="17" customFormat="1" ht="13.5" customHeight="1">
      <c r="B55" s="132"/>
      <c r="C55" s="133"/>
      <c r="D55" s="134"/>
      <c r="E55" s="91"/>
      <c r="F55" s="91"/>
      <c r="G55" s="91">
        <v>28</v>
      </c>
      <c r="H55" s="91"/>
      <c r="I55" s="91">
        <v>7</v>
      </c>
      <c r="J55" s="91"/>
      <c r="K55" s="91"/>
      <c r="L55" s="91"/>
      <c r="M55" s="91"/>
      <c r="N55" s="91"/>
      <c r="O55" s="92"/>
      <c r="P55" s="92"/>
      <c r="Q55" s="93">
        <v>28</v>
      </c>
      <c r="R55" s="93"/>
      <c r="S55" s="93"/>
      <c r="T55" s="93"/>
      <c r="U55" s="20"/>
      <c r="V55" s="57"/>
      <c r="W55" s="64"/>
      <c r="X55" s="65"/>
      <c r="Y55" s="90"/>
    </row>
    <row r="56" spans="2:25" ht="13.5" customHeight="1">
      <c r="B56" s="132" t="s">
        <v>44</v>
      </c>
      <c r="C56" s="133" t="s">
        <v>197</v>
      </c>
      <c r="D56" s="134" t="s">
        <v>14</v>
      </c>
      <c r="E56" s="32"/>
      <c r="F56" s="33"/>
      <c r="G56" s="32"/>
      <c r="H56" s="44" t="s">
        <v>25</v>
      </c>
      <c r="I56" s="32"/>
      <c r="J56" s="44" t="s">
        <v>18</v>
      </c>
      <c r="K56" s="45"/>
      <c r="L56" s="44"/>
      <c r="M56" s="45"/>
      <c r="N56" s="44"/>
      <c r="O56" s="38"/>
      <c r="P56" s="36"/>
      <c r="Q56" s="38"/>
      <c r="R56" s="37"/>
      <c r="S56" s="38"/>
      <c r="T56" s="37"/>
      <c r="U56" s="19"/>
      <c r="V56" s="57">
        <f>IF(X56&lt;=4,SUM(E57:S57),LARGE(E57:S57,1)+LARGE(E57:S57,2)+LARGE(E57:S57,3)+LARGE(E57:S57,4))</f>
        <v>39</v>
      </c>
      <c r="W56" s="64">
        <f>SUM(E57:T57)</f>
        <v>39</v>
      </c>
      <c r="X56" s="65">
        <f>COUNT(E57:T57)</f>
        <v>2</v>
      </c>
      <c r="Y56" s="90"/>
    </row>
    <row r="57" spans="2:25" s="17" customFormat="1" ht="13.5" customHeight="1">
      <c r="B57" s="132"/>
      <c r="C57" s="133"/>
      <c r="D57" s="134"/>
      <c r="E57" s="91"/>
      <c r="F57" s="91"/>
      <c r="G57" s="91">
        <v>14</v>
      </c>
      <c r="H57" s="91"/>
      <c r="I57" s="91">
        <v>25</v>
      </c>
      <c r="J57" s="91"/>
      <c r="K57" s="91"/>
      <c r="L57" s="91"/>
      <c r="M57" s="91"/>
      <c r="N57" s="91"/>
      <c r="O57" s="92"/>
      <c r="P57" s="92"/>
      <c r="Q57" s="93"/>
      <c r="R57" s="93"/>
      <c r="S57" s="93"/>
      <c r="T57" s="93"/>
      <c r="U57" s="20"/>
      <c r="V57" s="57"/>
      <c r="W57" s="64"/>
      <c r="X57" s="65"/>
      <c r="Y57" s="90"/>
    </row>
    <row r="58" spans="2:25" ht="13.5" customHeight="1">
      <c r="B58" s="132" t="s">
        <v>52</v>
      </c>
      <c r="C58" s="133" t="s">
        <v>198</v>
      </c>
      <c r="D58" s="134" t="s">
        <v>36</v>
      </c>
      <c r="E58" s="32"/>
      <c r="F58" s="33"/>
      <c r="G58" s="32"/>
      <c r="H58" s="44" t="s">
        <v>24</v>
      </c>
      <c r="I58" s="32"/>
      <c r="J58" s="44"/>
      <c r="K58" s="45"/>
      <c r="L58" s="44"/>
      <c r="M58" s="45"/>
      <c r="N58" s="44"/>
      <c r="O58" s="38"/>
      <c r="P58" s="36"/>
      <c r="Q58" s="38"/>
      <c r="R58" s="37"/>
      <c r="S58" s="38"/>
      <c r="T58" s="37"/>
      <c r="U58" s="19"/>
      <c r="V58" s="57">
        <f>IF(X58&lt;=4,SUM(E59:S59),LARGE(E59:S59,1)+LARGE(E59:S59,2)+LARGE(E59:S59,3)+LARGE(E59:S59,4))</f>
        <v>7</v>
      </c>
      <c r="W58" s="64">
        <f>SUM(E59:T59)</f>
        <v>7</v>
      </c>
      <c r="X58" s="65">
        <f>COUNT(E59:T59)</f>
        <v>1</v>
      </c>
      <c r="Y58" s="90"/>
    </row>
    <row r="59" spans="2:25" s="17" customFormat="1" ht="13.5" customHeight="1">
      <c r="B59" s="132"/>
      <c r="C59" s="133"/>
      <c r="D59" s="134"/>
      <c r="E59" s="91"/>
      <c r="F59" s="91"/>
      <c r="G59" s="91">
        <v>7</v>
      </c>
      <c r="H59" s="91"/>
      <c r="I59" s="91"/>
      <c r="J59" s="91"/>
      <c r="K59" s="91"/>
      <c r="L59" s="91"/>
      <c r="M59" s="91"/>
      <c r="N59" s="91"/>
      <c r="O59" s="92"/>
      <c r="P59" s="92"/>
      <c r="Q59" s="93"/>
      <c r="R59" s="93"/>
      <c r="S59" s="93"/>
      <c r="T59" s="93"/>
      <c r="U59" s="20"/>
      <c r="V59" s="57"/>
      <c r="W59" s="64"/>
      <c r="X59" s="65"/>
      <c r="Y59" s="90"/>
    </row>
    <row r="60" spans="2:25" ht="13.5" customHeight="1">
      <c r="B60" s="132" t="s">
        <v>53</v>
      </c>
      <c r="C60" s="133" t="s">
        <v>199</v>
      </c>
      <c r="D60" s="134" t="s">
        <v>14</v>
      </c>
      <c r="E60" s="32"/>
      <c r="F60" s="33"/>
      <c r="G60" s="32"/>
      <c r="H60" s="44"/>
      <c r="I60" s="32"/>
      <c r="J60" s="44" t="s">
        <v>26</v>
      </c>
      <c r="K60" s="45"/>
      <c r="L60" s="44"/>
      <c r="M60" s="45"/>
      <c r="N60" s="44"/>
      <c r="O60" s="38"/>
      <c r="P60" s="36"/>
      <c r="Q60" s="38"/>
      <c r="R60" s="37"/>
      <c r="S60" s="38"/>
      <c r="T60" s="37"/>
      <c r="U60" s="19"/>
      <c r="V60" s="57">
        <f>IF(X60&lt;=4,SUM(E61:S61),LARGE(E61:S61,1)+LARGE(E61:S61,2)+LARGE(E61:S61,3)+LARGE(E61:S61,4))</f>
        <v>10</v>
      </c>
      <c r="W60" s="64">
        <f>SUM(E61:T61)</f>
        <v>10</v>
      </c>
      <c r="X60" s="65">
        <f>COUNT(E61:T61)</f>
        <v>1</v>
      </c>
      <c r="Y60" s="90"/>
    </row>
    <row r="61" spans="2:25" s="17" customFormat="1" ht="13.5" customHeight="1" thickBot="1" thickTop="1">
      <c r="B61" s="132"/>
      <c r="C61" s="133"/>
      <c r="D61" s="134"/>
      <c r="E61" s="91"/>
      <c r="F61" s="91"/>
      <c r="G61" s="91"/>
      <c r="H61" s="91"/>
      <c r="I61" s="91">
        <v>10</v>
      </c>
      <c r="J61" s="91"/>
      <c r="K61" s="91"/>
      <c r="L61" s="91"/>
      <c r="M61" s="91"/>
      <c r="N61" s="91"/>
      <c r="O61" s="92"/>
      <c r="P61" s="92"/>
      <c r="Q61" s="93"/>
      <c r="R61" s="93"/>
      <c r="S61" s="93"/>
      <c r="T61" s="93"/>
      <c r="U61" s="20"/>
      <c r="V61" s="57"/>
      <c r="W61" s="64"/>
      <c r="X61" s="65"/>
      <c r="Y61" s="90"/>
    </row>
    <row r="62" spans="2:25" ht="13.5" customHeight="1" thickBot="1" thickTop="1">
      <c r="B62" s="132" t="s">
        <v>54</v>
      </c>
      <c r="C62" s="133" t="s">
        <v>200</v>
      </c>
      <c r="D62" s="134" t="s">
        <v>14</v>
      </c>
      <c r="E62" s="32"/>
      <c r="F62" s="33"/>
      <c r="G62" s="32"/>
      <c r="H62" s="44"/>
      <c r="I62" s="32"/>
      <c r="J62" s="44" t="s">
        <v>30</v>
      </c>
      <c r="K62" s="45"/>
      <c r="L62" s="44"/>
      <c r="M62" s="45"/>
      <c r="N62" s="44"/>
      <c r="O62" s="38"/>
      <c r="P62" s="36"/>
      <c r="Q62" s="38"/>
      <c r="R62" s="37"/>
      <c r="S62" s="38"/>
      <c r="T62" s="37"/>
      <c r="U62" s="19"/>
      <c r="V62" s="57">
        <f>IF(X62&lt;=4,SUM(E63:S63),LARGE(E63:S63,1)+LARGE(E63:S63,2)+LARGE(E63:S63,3)+LARGE(E63:S63,4))</f>
        <v>5</v>
      </c>
      <c r="W62" s="64">
        <f>SUM(E63:T63)</f>
        <v>5</v>
      </c>
      <c r="X62" s="65">
        <f>COUNT(E63:T63)</f>
        <v>1</v>
      </c>
      <c r="Y62" s="90"/>
    </row>
    <row r="63" spans="2:25" ht="13.5" customHeight="1" thickBot="1" thickTop="1">
      <c r="B63" s="132"/>
      <c r="C63" s="133"/>
      <c r="D63" s="134"/>
      <c r="E63" s="91"/>
      <c r="F63" s="91"/>
      <c r="G63" s="91"/>
      <c r="H63" s="91"/>
      <c r="I63" s="91">
        <v>5</v>
      </c>
      <c r="J63" s="91"/>
      <c r="K63" s="91"/>
      <c r="L63" s="91"/>
      <c r="M63" s="91"/>
      <c r="N63" s="91"/>
      <c r="O63" s="92"/>
      <c r="P63" s="92"/>
      <c r="Q63" s="93"/>
      <c r="R63" s="93"/>
      <c r="S63" s="93"/>
      <c r="T63" s="93"/>
      <c r="U63" s="20"/>
      <c r="V63" s="57"/>
      <c r="W63" s="64"/>
      <c r="X63" s="65"/>
      <c r="Y63" s="90"/>
    </row>
    <row r="64" spans="2:25" ht="13.5" customHeight="1" thickBot="1" thickTop="1">
      <c r="B64" s="132" t="s">
        <v>55</v>
      </c>
      <c r="C64" s="133" t="s">
        <v>201</v>
      </c>
      <c r="D64" s="134" t="s">
        <v>14</v>
      </c>
      <c r="E64" s="32"/>
      <c r="F64" s="33"/>
      <c r="G64" s="32"/>
      <c r="H64" s="44"/>
      <c r="I64" s="32"/>
      <c r="J64" s="44" t="s">
        <v>32</v>
      </c>
      <c r="K64" s="45"/>
      <c r="L64" s="44"/>
      <c r="M64" s="45"/>
      <c r="N64" s="44"/>
      <c r="O64" s="38"/>
      <c r="P64" s="36"/>
      <c r="Q64" s="38"/>
      <c r="R64" s="37"/>
      <c r="S64" s="38"/>
      <c r="T64" s="37"/>
      <c r="U64" s="19"/>
      <c r="V64" s="57">
        <f>IF(X64&lt;=4,SUM(E65:S65),LARGE(E65:S65,1)+LARGE(E65:S65,2)+LARGE(E65:S65,3)+LARGE(E65:S65,4))</f>
        <v>3</v>
      </c>
      <c r="W64" s="64">
        <f>SUM(E65:T65)</f>
        <v>3</v>
      </c>
      <c r="X64" s="65">
        <f>COUNT(E65:T65)</f>
        <v>1</v>
      </c>
      <c r="Y64" s="90"/>
    </row>
    <row r="65" spans="2:25" ht="13.5" customHeight="1" thickBot="1" thickTop="1">
      <c r="B65" s="132"/>
      <c r="C65" s="133"/>
      <c r="D65" s="134"/>
      <c r="E65" s="91"/>
      <c r="F65" s="91"/>
      <c r="G65" s="91"/>
      <c r="H65" s="91"/>
      <c r="I65" s="91">
        <v>3</v>
      </c>
      <c r="J65" s="91"/>
      <c r="K65" s="91"/>
      <c r="L65" s="91"/>
      <c r="M65" s="91"/>
      <c r="N65" s="91"/>
      <c r="O65" s="92"/>
      <c r="P65" s="92"/>
      <c r="Q65" s="93"/>
      <c r="R65" s="93"/>
      <c r="S65" s="93"/>
      <c r="T65" s="93"/>
      <c r="U65" s="20"/>
      <c r="V65" s="57"/>
      <c r="W65" s="64"/>
      <c r="X65" s="65"/>
      <c r="Y65" s="90"/>
    </row>
    <row r="66" spans="2:25" ht="13.5" customHeight="1" thickBot="1" thickTop="1">
      <c r="B66" s="132" t="s">
        <v>56</v>
      </c>
      <c r="C66" s="133" t="s">
        <v>202</v>
      </c>
      <c r="D66" s="134" t="s">
        <v>22</v>
      </c>
      <c r="E66" s="32"/>
      <c r="F66" s="33"/>
      <c r="G66" s="32"/>
      <c r="H66" s="44"/>
      <c r="I66" s="32"/>
      <c r="J66" s="44"/>
      <c r="K66" s="45"/>
      <c r="L66" s="44" t="s">
        <v>16</v>
      </c>
      <c r="M66" s="45"/>
      <c r="N66" s="44" t="s">
        <v>21</v>
      </c>
      <c r="O66" s="38"/>
      <c r="P66" s="36"/>
      <c r="Q66" s="38"/>
      <c r="R66" s="37"/>
      <c r="S66" s="38"/>
      <c r="T66" s="37"/>
      <c r="U66" s="19"/>
      <c r="V66" s="57">
        <f>IF(X66&lt;=4,SUM(E67:S67),LARGE(E67:S67,1)+LARGE(E67:S67,2)+LARGE(E67:S67,3)+LARGE(E67:S67,4))</f>
        <v>51</v>
      </c>
      <c r="W66" s="64">
        <f>SUM(E67:T67)</f>
        <v>51</v>
      </c>
      <c r="X66" s="65">
        <f>COUNT(E67:T67)</f>
        <v>2</v>
      </c>
      <c r="Y66" s="90"/>
    </row>
    <row r="67" spans="2:25" ht="13.5" customHeight="1" thickBot="1" thickTop="1">
      <c r="B67" s="132"/>
      <c r="C67" s="133"/>
      <c r="D67" s="134"/>
      <c r="E67" s="91"/>
      <c r="F67" s="91"/>
      <c r="G67" s="91"/>
      <c r="H67" s="91"/>
      <c r="I67" s="91"/>
      <c r="J67" s="91"/>
      <c r="K67" s="91">
        <v>32</v>
      </c>
      <c r="L67" s="91"/>
      <c r="M67" s="91">
        <v>19</v>
      </c>
      <c r="N67" s="91"/>
      <c r="O67" s="92"/>
      <c r="P67" s="92"/>
      <c r="Q67" s="93"/>
      <c r="R67" s="93"/>
      <c r="S67" s="93"/>
      <c r="T67" s="93"/>
      <c r="U67" s="20"/>
      <c r="V67" s="57"/>
      <c r="W67" s="64"/>
      <c r="X67" s="65"/>
      <c r="Y67" s="90"/>
    </row>
    <row r="68" spans="2:25" ht="13.5" customHeight="1" thickBot="1" thickTop="1">
      <c r="B68" s="132" t="s">
        <v>61</v>
      </c>
      <c r="C68" s="133" t="s">
        <v>203</v>
      </c>
      <c r="D68" s="134"/>
      <c r="E68" s="32"/>
      <c r="F68" s="33"/>
      <c r="G68" s="32"/>
      <c r="H68" s="44"/>
      <c r="I68" s="32"/>
      <c r="J68" s="44"/>
      <c r="K68" s="45"/>
      <c r="L68" s="44" t="s">
        <v>19</v>
      </c>
      <c r="M68" s="45"/>
      <c r="N68" s="44" t="s">
        <v>13</v>
      </c>
      <c r="O68" s="38"/>
      <c r="P68" s="36"/>
      <c r="Q68" s="38"/>
      <c r="R68" s="37"/>
      <c r="S68" s="38"/>
      <c r="T68" s="37"/>
      <c r="U68" s="19"/>
      <c r="V68" s="57">
        <f>IF(X68&lt;=4,SUM(E69:S69),LARGE(E69:S69,1)+LARGE(E69:S69,2)+LARGE(E69:S69,3)+LARGE(E69:S69,4))</f>
        <v>50</v>
      </c>
      <c r="W68" s="64">
        <f>SUM(E69:T69)</f>
        <v>50</v>
      </c>
      <c r="X68" s="65">
        <f>COUNT(E69:T69)</f>
        <v>2</v>
      </c>
      <c r="Y68" s="90"/>
    </row>
    <row r="69" spans="2:25" ht="13.5" customHeight="1" thickBot="1" thickTop="1">
      <c r="B69" s="132"/>
      <c r="C69" s="133"/>
      <c r="D69" s="134"/>
      <c r="E69" s="91"/>
      <c r="F69" s="91"/>
      <c r="G69" s="91"/>
      <c r="H69" s="91"/>
      <c r="I69" s="91"/>
      <c r="J69" s="91"/>
      <c r="K69" s="91">
        <v>22</v>
      </c>
      <c r="L69" s="91"/>
      <c r="M69" s="91">
        <v>28</v>
      </c>
      <c r="N69" s="91"/>
      <c r="O69" s="92"/>
      <c r="P69" s="92"/>
      <c r="Q69" s="93"/>
      <c r="R69" s="93"/>
      <c r="S69" s="93"/>
      <c r="T69" s="93"/>
      <c r="U69" s="20"/>
      <c r="V69" s="57"/>
      <c r="W69" s="64"/>
      <c r="X69" s="65"/>
      <c r="Y69" s="90"/>
    </row>
    <row r="70" spans="2:25" ht="13.5" thickBot="1" thickTop="1">
      <c r="B70" s="132" t="s">
        <v>62</v>
      </c>
      <c r="C70" s="133" t="s">
        <v>269</v>
      </c>
      <c r="D70" s="134" t="s">
        <v>10</v>
      </c>
      <c r="E70" s="32"/>
      <c r="F70" s="33"/>
      <c r="G70" s="32"/>
      <c r="H70" s="44"/>
      <c r="I70" s="32"/>
      <c r="J70" s="44"/>
      <c r="K70" s="45"/>
      <c r="L70" s="44"/>
      <c r="M70" s="45"/>
      <c r="N70" s="44"/>
      <c r="O70" s="38"/>
      <c r="P70" s="36" t="s">
        <v>18</v>
      </c>
      <c r="Q70" s="38"/>
      <c r="R70" s="37" t="s">
        <v>31</v>
      </c>
      <c r="S70" s="38"/>
      <c r="T70" s="37"/>
      <c r="U70" s="19"/>
      <c r="V70" s="57">
        <f>IF(X70&lt;=4,SUM(E71:S71),LARGE(E71:S71,1)+LARGE(E71:S71,2)+LARGE(E71:S71,3)+LARGE(E71:S71,4))</f>
        <v>29</v>
      </c>
      <c r="W70" s="64">
        <f>SUM(E71:T71)</f>
        <v>29</v>
      </c>
      <c r="X70" s="65">
        <f>COUNT(E71:T71)</f>
        <v>2</v>
      </c>
      <c r="Y70" s="90"/>
    </row>
    <row r="71" spans="2:25" ht="13.5" thickBot="1" thickTop="1">
      <c r="B71" s="132"/>
      <c r="C71" s="133"/>
      <c r="D71" s="134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2">
        <v>25</v>
      </c>
      <c r="P71" s="92"/>
      <c r="Q71" s="93">
        <v>4</v>
      </c>
      <c r="R71" s="93"/>
      <c r="S71" s="93"/>
      <c r="T71" s="93"/>
      <c r="U71" s="20"/>
      <c r="V71" s="57"/>
      <c r="W71" s="64"/>
      <c r="X71" s="65"/>
      <c r="Y71" s="90"/>
    </row>
    <row r="72" spans="2:25" ht="13.5" thickBot="1" thickTop="1">
      <c r="B72" s="132" t="s">
        <v>63</v>
      </c>
      <c r="C72" s="133" t="s">
        <v>270</v>
      </c>
      <c r="D72" s="134" t="s">
        <v>271</v>
      </c>
      <c r="E72" s="32"/>
      <c r="F72" s="33"/>
      <c r="G72" s="32"/>
      <c r="H72" s="44"/>
      <c r="I72" s="32"/>
      <c r="J72" s="44"/>
      <c r="K72" s="45"/>
      <c r="L72" s="44"/>
      <c r="M72" s="45"/>
      <c r="N72" s="44"/>
      <c r="O72" s="38"/>
      <c r="P72" s="36" t="s">
        <v>26</v>
      </c>
      <c r="Q72" s="38"/>
      <c r="R72" s="37"/>
      <c r="S72" s="38"/>
      <c r="T72" s="37"/>
      <c r="U72" s="19"/>
      <c r="V72" s="57">
        <f>IF(X72&lt;=4,SUM(E73:S73),LARGE(E73:S73,1)+LARGE(E73:S73,2)+LARGE(E73:S73,3)+LARGE(E73:S73,4))</f>
        <v>10</v>
      </c>
      <c r="W72" s="64">
        <f>SUM(E73:T73)</f>
        <v>10</v>
      </c>
      <c r="X72" s="65">
        <f>COUNT(E73:T73)</f>
        <v>1</v>
      </c>
      <c r="Y72" s="90"/>
    </row>
    <row r="73" spans="2:25" ht="13.5" thickBot="1" thickTop="1">
      <c r="B73" s="132"/>
      <c r="C73" s="133"/>
      <c r="D73" s="134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2">
        <v>10</v>
      </c>
      <c r="P73" s="92"/>
      <c r="Q73" s="93"/>
      <c r="R73" s="93"/>
      <c r="S73" s="93"/>
      <c r="T73" s="93"/>
      <c r="U73" s="20"/>
      <c r="V73" s="57"/>
      <c r="W73" s="64"/>
      <c r="X73" s="65"/>
      <c r="Y73" s="90"/>
    </row>
    <row r="74" spans="2:25" ht="13.5" thickBot="1" thickTop="1">
      <c r="B74" s="132" t="s">
        <v>64</v>
      </c>
      <c r="C74" s="133" t="s">
        <v>278</v>
      </c>
      <c r="D74" s="134" t="s">
        <v>17</v>
      </c>
      <c r="E74" s="32"/>
      <c r="F74" s="33"/>
      <c r="G74" s="32"/>
      <c r="H74" s="44"/>
      <c r="I74" s="32"/>
      <c r="J74" s="44"/>
      <c r="K74" s="45"/>
      <c r="L74" s="44"/>
      <c r="M74" s="45"/>
      <c r="N74" s="44"/>
      <c r="O74" s="38"/>
      <c r="P74" s="36"/>
      <c r="Q74" s="38"/>
      <c r="R74" s="37" t="s">
        <v>27</v>
      </c>
      <c r="S74" s="38"/>
      <c r="T74" s="37"/>
      <c r="U74" s="19"/>
      <c r="V74" s="57">
        <f>IF(X74&lt;=4,SUM(E75:S75),LARGE(E75:S75,1)+LARGE(E75:S75,2)+LARGE(E75:S75,3)+LARGE(E75:S75,4))</f>
        <v>12</v>
      </c>
      <c r="W74" s="64">
        <f>SUM(E75:T75)</f>
        <v>12</v>
      </c>
      <c r="X74" s="65">
        <f>COUNT(E75:T75)</f>
        <v>1</v>
      </c>
      <c r="Y74" s="90"/>
    </row>
    <row r="75" spans="2:25" ht="13.5" thickBot="1" thickTop="1">
      <c r="B75" s="132"/>
      <c r="C75" s="133"/>
      <c r="D75" s="134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2"/>
      <c r="P75" s="92"/>
      <c r="Q75" s="93">
        <v>12</v>
      </c>
      <c r="R75" s="93"/>
      <c r="S75" s="93"/>
      <c r="T75" s="93"/>
      <c r="U75" s="20"/>
      <c r="V75" s="57"/>
      <c r="W75" s="64"/>
      <c r="X75" s="65"/>
      <c r="Y75" s="90"/>
    </row>
    <row r="76" spans="2:25" ht="13.5" thickBot="1" thickTop="1">
      <c r="B76" s="132" t="s">
        <v>65</v>
      </c>
      <c r="C76" s="133" t="s">
        <v>279</v>
      </c>
      <c r="D76" s="134" t="s">
        <v>17</v>
      </c>
      <c r="E76" s="32"/>
      <c r="F76" s="33"/>
      <c r="G76" s="32"/>
      <c r="H76" s="44"/>
      <c r="I76" s="32"/>
      <c r="J76" s="44"/>
      <c r="K76" s="45"/>
      <c r="L76" s="44"/>
      <c r="M76" s="45"/>
      <c r="N76" s="44"/>
      <c r="O76" s="38"/>
      <c r="P76" s="36"/>
      <c r="Q76" s="38"/>
      <c r="R76" s="37" t="s">
        <v>30</v>
      </c>
      <c r="S76" s="38"/>
      <c r="T76" s="37"/>
      <c r="U76" s="19"/>
      <c r="V76" s="57">
        <f>IF(X76&lt;=4,SUM(E77:S77),LARGE(E77:S77,1)+LARGE(E77:S77,2)+LARGE(E77:S77,3)+LARGE(E77:S77,4))</f>
        <v>5</v>
      </c>
      <c r="W76" s="64">
        <f>SUM(E77:T77)</f>
        <v>5</v>
      </c>
      <c r="X76" s="65">
        <f>COUNT(E77:T77)</f>
        <v>1</v>
      </c>
      <c r="Y76" s="90"/>
    </row>
    <row r="77" spans="2:25" ht="13.5" thickBot="1" thickTop="1">
      <c r="B77" s="132"/>
      <c r="C77" s="133"/>
      <c r="D77" s="134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2"/>
      <c r="P77" s="92"/>
      <c r="Q77" s="93">
        <v>5</v>
      </c>
      <c r="R77" s="93"/>
      <c r="S77" s="93"/>
      <c r="T77" s="93"/>
      <c r="U77" s="20"/>
      <c r="V77" s="57"/>
      <c r="W77" s="64"/>
      <c r="X77" s="65"/>
      <c r="Y77" s="90"/>
    </row>
    <row r="78" spans="2:25" ht="13.5" thickBot="1" thickTop="1">
      <c r="B78" s="132" t="s">
        <v>66</v>
      </c>
      <c r="C78" s="133" t="s">
        <v>280</v>
      </c>
      <c r="D78" s="134" t="s">
        <v>10</v>
      </c>
      <c r="E78" s="32"/>
      <c r="F78" s="33"/>
      <c r="G78" s="32"/>
      <c r="H78" s="44"/>
      <c r="I78" s="32"/>
      <c r="J78" s="44"/>
      <c r="K78" s="45"/>
      <c r="L78" s="44"/>
      <c r="M78" s="45"/>
      <c r="N78" s="44"/>
      <c r="O78" s="38"/>
      <c r="P78" s="36"/>
      <c r="Q78" s="38"/>
      <c r="R78" s="37" t="s">
        <v>32</v>
      </c>
      <c r="S78" s="38"/>
      <c r="T78" s="37"/>
      <c r="U78" s="19"/>
      <c r="V78" s="57">
        <f>IF(X78&lt;=4,SUM(E79:S79),LARGE(E79:S79,1)+LARGE(E79:S79,2)+LARGE(E79:S79,3)+LARGE(E79:S79,4))</f>
        <v>3</v>
      </c>
      <c r="W78" s="64">
        <f>SUM(E79:T79)</f>
        <v>3</v>
      </c>
      <c r="X78" s="65">
        <f>COUNT(E79:T79)</f>
        <v>1</v>
      </c>
      <c r="Y78" s="90"/>
    </row>
    <row r="79" spans="2:25" ht="13.5" thickBot="1" thickTop="1">
      <c r="B79" s="132"/>
      <c r="C79" s="133"/>
      <c r="D79" s="134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2"/>
      <c r="P79" s="92"/>
      <c r="Q79" s="93">
        <v>3</v>
      </c>
      <c r="R79" s="93"/>
      <c r="S79" s="93"/>
      <c r="T79" s="93"/>
      <c r="U79" s="20"/>
      <c r="V79" s="57"/>
      <c r="W79" s="64"/>
      <c r="X79" s="65"/>
      <c r="Y79" s="90"/>
    </row>
    <row r="80" spans="2:25" ht="13.5" thickBot="1" thickTop="1">
      <c r="B80" s="132" t="s">
        <v>67</v>
      </c>
      <c r="C80" s="133" t="s">
        <v>281</v>
      </c>
      <c r="D80" s="134" t="s">
        <v>37</v>
      </c>
      <c r="E80" s="32"/>
      <c r="F80" s="33"/>
      <c r="G80" s="32"/>
      <c r="H80" s="44"/>
      <c r="I80" s="32"/>
      <c r="J80" s="44"/>
      <c r="K80" s="45"/>
      <c r="L80" s="44"/>
      <c r="M80" s="45"/>
      <c r="N80" s="44"/>
      <c r="O80" s="38"/>
      <c r="P80" s="36"/>
      <c r="Q80" s="38"/>
      <c r="R80" s="37" t="s">
        <v>38</v>
      </c>
      <c r="S80" s="38"/>
      <c r="T80" s="37"/>
      <c r="U80" s="19"/>
      <c r="V80" s="57">
        <f>IF(X80&lt;=4,SUM(E81:S81),LARGE(E81:S81,1)+LARGE(E81:S81,2)+LARGE(E81:S81,3)+LARGE(E81:S81,4))</f>
        <v>2</v>
      </c>
      <c r="W80" s="64">
        <f>SUM(E81:T81)</f>
        <v>2</v>
      </c>
      <c r="X80" s="65">
        <f>COUNT(E81:T81)</f>
        <v>1</v>
      </c>
      <c r="Y80" s="90"/>
    </row>
    <row r="81" spans="2:25" ht="13.5" thickBot="1" thickTop="1">
      <c r="B81" s="132"/>
      <c r="C81" s="133"/>
      <c r="D81" s="134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2"/>
      <c r="P81" s="92"/>
      <c r="Q81" s="93">
        <v>2</v>
      </c>
      <c r="R81" s="93"/>
      <c r="S81" s="93"/>
      <c r="T81" s="93"/>
      <c r="U81" s="20"/>
      <c r="V81" s="57"/>
      <c r="W81" s="64"/>
      <c r="X81" s="65"/>
      <c r="Y81" s="90"/>
    </row>
    <row r="82" spans="2:25" ht="13.5" thickBot="1" thickTop="1">
      <c r="B82" s="132" t="s">
        <v>68</v>
      </c>
      <c r="C82" s="133"/>
      <c r="D82" s="134"/>
      <c r="E82" s="32"/>
      <c r="F82" s="33"/>
      <c r="G82" s="32"/>
      <c r="H82" s="44"/>
      <c r="I82" s="32"/>
      <c r="J82" s="44"/>
      <c r="K82" s="45"/>
      <c r="L82" s="44"/>
      <c r="M82" s="45"/>
      <c r="N82" s="44"/>
      <c r="O82" s="38"/>
      <c r="P82" s="36"/>
      <c r="Q82" s="38"/>
      <c r="R82" s="37"/>
      <c r="S82" s="38"/>
      <c r="T82" s="37"/>
      <c r="U82" s="19"/>
      <c r="V82" s="57">
        <f>IF(X82&lt;=4,SUM(E83:S83),LARGE(E83:S83,1)+LARGE(E83:S83,2)+LARGE(E83:S83,3)+LARGE(E83:S83,4))</f>
        <v>0</v>
      </c>
      <c r="W82" s="64">
        <f>SUM(E83:T83)</f>
        <v>0</v>
      </c>
      <c r="X82" s="65">
        <f>COUNT(E83:T83)</f>
        <v>0</v>
      </c>
      <c r="Y82" s="90"/>
    </row>
    <row r="83" spans="2:25" ht="13.5" thickBot="1" thickTop="1">
      <c r="B83" s="132"/>
      <c r="C83" s="133"/>
      <c r="D83" s="134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2"/>
      <c r="P83" s="92"/>
      <c r="Q83" s="93"/>
      <c r="R83" s="93"/>
      <c r="S83" s="93"/>
      <c r="T83" s="93"/>
      <c r="U83" s="20"/>
      <c r="V83" s="57"/>
      <c r="W83" s="64"/>
      <c r="X83" s="65"/>
      <c r="Y83" s="90"/>
    </row>
    <row r="84" spans="2:25" ht="13.5" thickBot="1" thickTop="1">
      <c r="B84" s="132" t="s">
        <v>69</v>
      </c>
      <c r="C84" s="133"/>
      <c r="D84" s="134"/>
      <c r="E84" s="32"/>
      <c r="F84" s="33"/>
      <c r="G84" s="32"/>
      <c r="H84" s="44"/>
      <c r="I84" s="32"/>
      <c r="J84" s="44"/>
      <c r="K84" s="45"/>
      <c r="L84" s="44"/>
      <c r="M84" s="45"/>
      <c r="N84" s="44"/>
      <c r="O84" s="38"/>
      <c r="P84" s="36"/>
      <c r="Q84" s="38"/>
      <c r="R84" s="37"/>
      <c r="S84" s="38"/>
      <c r="T84" s="37"/>
      <c r="U84" s="19"/>
      <c r="V84" s="57">
        <f>IF(X84&lt;=4,SUM(E85:S85),LARGE(E85:S85,1)+LARGE(E85:S85,2)+LARGE(E85:S85,3)+LARGE(E85:S85,4))</f>
        <v>0</v>
      </c>
      <c r="W84" s="64">
        <f>SUM(E85:T85)</f>
        <v>0</v>
      </c>
      <c r="X84" s="65">
        <f>COUNT(E85:T85)</f>
        <v>0</v>
      </c>
      <c r="Y84" s="90"/>
    </row>
    <row r="85" spans="2:25" ht="13.5" thickBot="1" thickTop="1">
      <c r="B85" s="132"/>
      <c r="C85" s="133"/>
      <c r="D85" s="134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2"/>
      <c r="P85" s="92"/>
      <c r="Q85" s="93"/>
      <c r="R85" s="93"/>
      <c r="S85" s="93"/>
      <c r="T85" s="93"/>
      <c r="U85" s="20"/>
      <c r="V85" s="57"/>
      <c r="W85" s="64"/>
      <c r="X85" s="65"/>
      <c r="Y85" s="90"/>
    </row>
    <row r="86" spans="2:25" ht="13.5" thickBot="1" thickTop="1">
      <c r="B86" s="132" t="s">
        <v>70</v>
      </c>
      <c r="C86" s="133"/>
      <c r="D86" s="134"/>
      <c r="E86" s="32"/>
      <c r="F86" s="33"/>
      <c r="G86" s="32"/>
      <c r="H86" s="44"/>
      <c r="I86" s="32"/>
      <c r="J86" s="44"/>
      <c r="K86" s="45"/>
      <c r="L86" s="44"/>
      <c r="M86" s="45"/>
      <c r="N86" s="44"/>
      <c r="O86" s="38"/>
      <c r="P86" s="36"/>
      <c r="Q86" s="38"/>
      <c r="R86" s="37"/>
      <c r="S86" s="38"/>
      <c r="T86" s="37"/>
      <c r="U86" s="19"/>
      <c r="V86" s="57">
        <f>IF(X86&lt;=4,SUM(E87:S87),LARGE(E87:S87,1)+LARGE(E87:S87,2)+LARGE(E87:S87,3)+LARGE(E87:S87,4))</f>
        <v>0</v>
      </c>
      <c r="W86" s="64">
        <f>SUM(E87:T87)</f>
        <v>0</v>
      </c>
      <c r="X86" s="65">
        <f>COUNT(E87:T87)</f>
        <v>0</v>
      </c>
      <c r="Y86" s="90"/>
    </row>
    <row r="87" spans="2:25" ht="13.5" thickBot="1" thickTop="1">
      <c r="B87" s="132"/>
      <c r="C87" s="133"/>
      <c r="D87" s="134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2"/>
      <c r="P87" s="92"/>
      <c r="Q87" s="93"/>
      <c r="R87" s="93"/>
      <c r="S87" s="93"/>
      <c r="T87" s="93"/>
      <c r="U87" s="20"/>
      <c r="V87" s="57"/>
      <c r="W87" s="64"/>
      <c r="X87" s="65"/>
      <c r="Y87" s="90"/>
    </row>
    <row r="88" spans="2:25" ht="13.5" thickBot="1" thickTop="1">
      <c r="B88" s="132" t="s">
        <v>71</v>
      </c>
      <c r="C88" s="133"/>
      <c r="D88" s="134"/>
      <c r="E88" s="32"/>
      <c r="F88" s="33"/>
      <c r="G88" s="32"/>
      <c r="H88" s="44"/>
      <c r="I88" s="32"/>
      <c r="J88" s="44"/>
      <c r="K88" s="45"/>
      <c r="L88" s="44"/>
      <c r="M88" s="45"/>
      <c r="N88" s="44"/>
      <c r="O88" s="38"/>
      <c r="P88" s="36"/>
      <c r="Q88" s="38"/>
      <c r="R88" s="37"/>
      <c r="S88" s="38"/>
      <c r="T88" s="37"/>
      <c r="U88" s="19"/>
      <c r="V88" s="57">
        <f>IF(X88&lt;=4,SUM(E89:S89),LARGE(E89:S89,1)+LARGE(E89:S89,2)+LARGE(E89:S89,3)+LARGE(E89:S89,4))</f>
        <v>0</v>
      </c>
      <c r="W88" s="64">
        <f>SUM(E89:T89)</f>
        <v>0</v>
      </c>
      <c r="X88" s="65">
        <f>COUNT(E89:T89)</f>
        <v>0</v>
      </c>
      <c r="Y88" s="90"/>
    </row>
    <row r="89" spans="2:25" ht="13.5" thickBot="1" thickTop="1">
      <c r="B89" s="132"/>
      <c r="C89" s="133"/>
      <c r="D89" s="134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2"/>
      <c r="P89" s="92"/>
      <c r="Q89" s="93"/>
      <c r="R89" s="93"/>
      <c r="S89" s="93"/>
      <c r="T89" s="93"/>
      <c r="U89" s="20"/>
      <c r="V89" s="57"/>
      <c r="W89" s="64"/>
      <c r="X89" s="65"/>
      <c r="Y89" s="90"/>
    </row>
    <row r="90" spans="2:25" ht="13.5" thickBot="1" thickTop="1">
      <c r="B90" s="132" t="s">
        <v>72</v>
      </c>
      <c r="C90" s="133"/>
      <c r="D90" s="134"/>
      <c r="E90" s="32"/>
      <c r="F90" s="33"/>
      <c r="G90" s="32"/>
      <c r="H90" s="44"/>
      <c r="I90" s="32"/>
      <c r="J90" s="44"/>
      <c r="K90" s="45"/>
      <c r="L90" s="44"/>
      <c r="M90" s="45"/>
      <c r="N90" s="44"/>
      <c r="O90" s="38"/>
      <c r="P90" s="36"/>
      <c r="Q90" s="38"/>
      <c r="R90" s="37"/>
      <c r="S90" s="38"/>
      <c r="T90" s="37"/>
      <c r="U90" s="19"/>
      <c r="V90" s="57">
        <f>IF(X90&lt;=4,SUM(E91:S91),LARGE(E91:S91,1)+LARGE(E91:S91,2)+LARGE(E91:S91,3)+LARGE(E91:S91,4))</f>
        <v>0</v>
      </c>
      <c r="W90" s="64">
        <f>SUM(E91:T91)</f>
        <v>0</v>
      </c>
      <c r="X90" s="65">
        <f>COUNT(E91:T91)</f>
        <v>0</v>
      </c>
      <c r="Y90" s="90"/>
    </row>
    <row r="91" spans="2:25" ht="13.5" thickBot="1" thickTop="1">
      <c r="B91" s="132"/>
      <c r="C91" s="133"/>
      <c r="D91" s="134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2"/>
      <c r="P91" s="92"/>
      <c r="Q91" s="93"/>
      <c r="R91" s="93"/>
      <c r="S91" s="93"/>
      <c r="T91" s="93"/>
      <c r="U91" s="20"/>
      <c r="V91" s="57"/>
      <c r="W91" s="64"/>
      <c r="X91" s="65"/>
      <c r="Y91" s="90"/>
    </row>
    <row r="92" spans="2:25" ht="13.5" thickBot="1" thickTop="1">
      <c r="B92" s="132" t="s">
        <v>73</v>
      </c>
      <c r="C92" s="133"/>
      <c r="D92" s="134"/>
      <c r="E92" s="32"/>
      <c r="F92" s="33"/>
      <c r="G92" s="32"/>
      <c r="H92" s="44"/>
      <c r="I92" s="32"/>
      <c r="J92" s="44"/>
      <c r="K92" s="45"/>
      <c r="L92" s="44"/>
      <c r="M92" s="45"/>
      <c r="N92" s="44"/>
      <c r="O92" s="38"/>
      <c r="P92" s="36"/>
      <c r="Q92" s="38"/>
      <c r="R92" s="37"/>
      <c r="S92" s="38"/>
      <c r="T92" s="37"/>
      <c r="U92" s="19"/>
      <c r="V92" s="57">
        <f>IF(X92&lt;=4,SUM(E93:S93),LARGE(E93:S93,1)+LARGE(E93:S93,2)+LARGE(E93:S93,3)+LARGE(E93:S93,4))</f>
        <v>0</v>
      </c>
      <c r="W92" s="64">
        <f>SUM(E93:T93)</f>
        <v>0</v>
      </c>
      <c r="X92" s="65">
        <f>COUNT(E93:T93)</f>
        <v>0</v>
      </c>
      <c r="Y92" s="90"/>
    </row>
    <row r="93" spans="2:25" ht="13.5" thickBot="1" thickTop="1">
      <c r="B93" s="132"/>
      <c r="C93" s="133"/>
      <c r="D93" s="134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2"/>
      <c r="P93" s="92"/>
      <c r="Q93" s="93"/>
      <c r="R93" s="93"/>
      <c r="S93" s="93"/>
      <c r="T93" s="93"/>
      <c r="U93" s="20"/>
      <c r="V93" s="57"/>
      <c r="W93" s="64"/>
      <c r="X93" s="65"/>
      <c r="Y93" s="90"/>
    </row>
    <row r="94" spans="2:25" ht="13.5" thickBot="1" thickTop="1">
      <c r="B94" s="132"/>
      <c r="C94" s="133"/>
      <c r="D94" s="134"/>
      <c r="E94" s="32"/>
      <c r="F94" s="33"/>
      <c r="G94" s="32"/>
      <c r="H94" s="44"/>
      <c r="I94" s="32"/>
      <c r="J94" s="44"/>
      <c r="K94" s="45"/>
      <c r="L94" s="44"/>
      <c r="M94" s="45"/>
      <c r="N94" s="44"/>
      <c r="O94" s="38"/>
      <c r="P94" s="36"/>
      <c r="Q94" s="38"/>
      <c r="R94" s="37"/>
      <c r="S94" s="38"/>
      <c r="T94" s="37"/>
      <c r="U94" s="19"/>
      <c r="V94" s="57"/>
      <c r="W94" s="64"/>
      <c r="X94" s="65"/>
      <c r="Y94" s="90"/>
    </row>
    <row r="95" spans="2:25" ht="13.5" thickBot="1" thickTop="1">
      <c r="B95" s="132"/>
      <c r="C95" s="133"/>
      <c r="D95" s="134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2"/>
      <c r="P95" s="92"/>
      <c r="Q95" s="93"/>
      <c r="R95" s="93"/>
      <c r="S95" s="93"/>
      <c r="T95" s="93"/>
      <c r="U95" s="20"/>
      <c r="V95" s="57"/>
      <c r="W95" s="64"/>
      <c r="X95" s="65"/>
      <c r="Y95" s="90"/>
    </row>
    <row r="96" ht="13.5" thickTop="1"/>
  </sheetData>
  <sheetProtection selectLockedCells="1" selectUnlockedCells="1"/>
  <mergeCells count="706">
    <mergeCell ref="M5:N5"/>
    <mergeCell ref="M7:N7"/>
    <mergeCell ref="M9:N9"/>
    <mergeCell ref="M11:N11"/>
    <mergeCell ref="M13:N13"/>
    <mergeCell ref="M15:N15"/>
    <mergeCell ref="Y94:Y95"/>
    <mergeCell ref="E95:F95"/>
    <mergeCell ref="G95:H95"/>
    <mergeCell ref="I95:J95"/>
    <mergeCell ref="K95:L95"/>
    <mergeCell ref="O95:P95"/>
    <mergeCell ref="Q95:R95"/>
    <mergeCell ref="S95:T95"/>
    <mergeCell ref="M95:N95"/>
    <mergeCell ref="B94:B95"/>
    <mergeCell ref="C94:C95"/>
    <mergeCell ref="D94:D95"/>
    <mergeCell ref="V94:V95"/>
    <mergeCell ref="W94:W95"/>
    <mergeCell ref="X94:X95"/>
    <mergeCell ref="Y92:Y93"/>
    <mergeCell ref="E93:F93"/>
    <mergeCell ref="G93:H93"/>
    <mergeCell ref="I93:J93"/>
    <mergeCell ref="K93:L93"/>
    <mergeCell ref="O93:P93"/>
    <mergeCell ref="Q93:R93"/>
    <mergeCell ref="S93:T93"/>
    <mergeCell ref="M93:N93"/>
    <mergeCell ref="B92:B93"/>
    <mergeCell ref="C92:C93"/>
    <mergeCell ref="D92:D93"/>
    <mergeCell ref="V92:V93"/>
    <mergeCell ref="W92:W93"/>
    <mergeCell ref="X92:X93"/>
    <mergeCell ref="Y90:Y91"/>
    <mergeCell ref="E91:F91"/>
    <mergeCell ref="G91:H91"/>
    <mergeCell ref="I91:J91"/>
    <mergeCell ref="K91:L91"/>
    <mergeCell ref="O91:P91"/>
    <mergeCell ref="Q91:R91"/>
    <mergeCell ref="S91:T91"/>
    <mergeCell ref="M91:N91"/>
    <mergeCell ref="B90:B91"/>
    <mergeCell ref="C90:C91"/>
    <mergeCell ref="D90:D91"/>
    <mergeCell ref="V90:V91"/>
    <mergeCell ref="W90:W91"/>
    <mergeCell ref="X90:X91"/>
    <mergeCell ref="Y88:Y89"/>
    <mergeCell ref="E89:F89"/>
    <mergeCell ref="G89:H89"/>
    <mergeCell ref="I89:J89"/>
    <mergeCell ref="K89:L89"/>
    <mergeCell ref="O89:P89"/>
    <mergeCell ref="Q89:R89"/>
    <mergeCell ref="S89:T89"/>
    <mergeCell ref="M89:N89"/>
    <mergeCell ref="B88:B89"/>
    <mergeCell ref="C88:C89"/>
    <mergeCell ref="D88:D89"/>
    <mergeCell ref="V88:V89"/>
    <mergeCell ref="W88:W89"/>
    <mergeCell ref="X88:X89"/>
    <mergeCell ref="Y86:Y87"/>
    <mergeCell ref="E87:F87"/>
    <mergeCell ref="G87:H87"/>
    <mergeCell ref="I87:J87"/>
    <mergeCell ref="K87:L87"/>
    <mergeCell ref="O87:P87"/>
    <mergeCell ref="Q87:R87"/>
    <mergeCell ref="S87:T87"/>
    <mergeCell ref="M87:N87"/>
    <mergeCell ref="B86:B87"/>
    <mergeCell ref="C86:C87"/>
    <mergeCell ref="D86:D87"/>
    <mergeCell ref="V86:V87"/>
    <mergeCell ref="W86:W87"/>
    <mergeCell ref="X86:X87"/>
    <mergeCell ref="Y60:Y61"/>
    <mergeCell ref="E61:F61"/>
    <mergeCell ref="G61:H61"/>
    <mergeCell ref="I61:J61"/>
    <mergeCell ref="K61:L61"/>
    <mergeCell ref="O61:P61"/>
    <mergeCell ref="Q61:R61"/>
    <mergeCell ref="S61:T61"/>
    <mergeCell ref="M61:N61"/>
    <mergeCell ref="B60:B61"/>
    <mergeCell ref="C60:C61"/>
    <mergeCell ref="D60:D61"/>
    <mergeCell ref="V60:V61"/>
    <mergeCell ref="W60:W61"/>
    <mergeCell ref="X60:X61"/>
    <mergeCell ref="Y58:Y59"/>
    <mergeCell ref="E59:F59"/>
    <mergeCell ref="G59:H59"/>
    <mergeCell ref="I59:J59"/>
    <mergeCell ref="K59:L59"/>
    <mergeCell ref="O59:P59"/>
    <mergeCell ref="Q59:R59"/>
    <mergeCell ref="S59:T59"/>
    <mergeCell ref="M59:N59"/>
    <mergeCell ref="B58:B59"/>
    <mergeCell ref="C58:C59"/>
    <mergeCell ref="D58:D59"/>
    <mergeCell ref="V58:V59"/>
    <mergeCell ref="W58:W59"/>
    <mergeCell ref="X58:X59"/>
    <mergeCell ref="Y56:Y57"/>
    <mergeCell ref="E57:F57"/>
    <mergeCell ref="G57:H57"/>
    <mergeCell ref="I57:J57"/>
    <mergeCell ref="K57:L57"/>
    <mergeCell ref="O57:P57"/>
    <mergeCell ref="Q57:R57"/>
    <mergeCell ref="S57:T57"/>
    <mergeCell ref="M57:N57"/>
    <mergeCell ref="B56:B57"/>
    <mergeCell ref="C56:C57"/>
    <mergeCell ref="D56:D57"/>
    <mergeCell ref="V56:V57"/>
    <mergeCell ref="W56:W57"/>
    <mergeCell ref="X56:X57"/>
    <mergeCell ref="Y54:Y55"/>
    <mergeCell ref="E55:F55"/>
    <mergeCell ref="G55:H55"/>
    <mergeCell ref="I55:J55"/>
    <mergeCell ref="K55:L55"/>
    <mergeCell ref="O55:P55"/>
    <mergeCell ref="Q55:R55"/>
    <mergeCell ref="S55:T55"/>
    <mergeCell ref="M55:N55"/>
    <mergeCell ref="B54:B55"/>
    <mergeCell ref="C54:C55"/>
    <mergeCell ref="D54:D55"/>
    <mergeCell ref="V54:V55"/>
    <mergeCell ref="W54:W55"/>
    <mergeCell ref="X54:X55"/>
    <mergeCell ref="Y52:Y53"/>
    <mergeCell ref="E53:F53"/>
    <mergeCell ref="G53:H53"/>
    <mergeCell ref="I53:J53"/>
    <mergeCell ref="K53:L53"/>
    <mergeCell ref="O53:P53"/>
    <mergeCell ref="Q53:R53"/>
    <mergeCell ref="S53:T53"/>
    <mergeCell ref="M53:N53"/>
    <mergeCell ref="B52:B53"/>
    <mergeCell ref="C52:C53"/>
    <mergeCell ref="D52:D53"/>
    <mergeCell ref="V52:V53"/>
    <mergeCell ref="W52:W53"/>
    <mergeCell ref="X52:X53"/>
    <mergeCell ref="Y50:Y51"/>
    <mergeCell ref="E51:F51"/>
    <mergeCell ref="G51:H51"/>
    <mergeCell ref="I51:J51"/>
    <mergeCell ref="K51:L51"/>
    <mergeCell ref="O51:P51"/>
    <mergeCell ref="Q51:R51"/>
    <mergeCell ref="S51:T51"/>
    <mergeCell ref="M51:N51"/>
    <mergeCell ref="B50:B51"/>
    <mergeCell ref="C50:C51"/>
    <mergeCell ref="D50:D51"/>
    <mergeCell ref="V50:V51"/>
    <mergeCell ref="W50:W51"/>
    <mergeCell ref="X50:X51"/>
    <mergeCell ref="Y48:Y49"/>
    <mergeCell ref="E49:F49"/>
    <mergeCell ref="G49:H49"/>
    <mergeCell ref="I49:J49"/>
    <mergeCell ref="K49:L49"/>
    <mergeCell ref="O49:P49"/>
    <mergeCell ref="Q49:R49"/>
    <mergeCell ref="S49:T49"/>
    <mergeCell ref="M49:N49"/>
    <mergeCell ref="B48:B49"/>
    <mergeCell ref="C48:C49"/>
    <mergeCell ref="D48:D49"/>
    <mergeCell ref="V48:V49"/>
    <mergeCell ref="W48:W49"/>
    <mergeCell ref="X48:X49"/>
    <mergeCell ref="Y46:Y47"/>
    <mergeCell ref="E47:F47"/>
    <mergeCell ref="G47:H47"/>
    <mergeCell ref="I47:J47"/>
    <mergeCell ref="K47:L47"/>
    <mergeCell ref="O47:P47"/>
    <mergeCell ref="Q47:R47"/>
    <mergeCell ref="S47:T47"/>
    <mergeCell ref="M47:N47"/>
    <mergeCell ref="B46:B47"/>
    <mergeCell ref="C46:C47"/>
    <mergeCell ref="D46:D47"/>
    <mergeCell ref="V46:V47"/>
    <mergeCell ref="W46:W47"/>
    <mergeCell ref="X46:X47"/>
    <mergeCell ref="Y44:Y45"/>
    <mergeCell ref="E45:F45"/>
    <mergeCell ref="G45:H45"/>
    <mergeCell ref="I45:J45"/>
    <mergeCell ref="K45:L45"/>
    <mergeCell ref="O45:P45"/>
    <mergeCell ref="Q45:R45"/>
    <mergeCell ref="S45:T45"/>
    <mergeCell ref="M45:N45"/>
    <mergeCell ref="B44:B45"/>
    <mergeCell ref="C44:C45"/>
    <mergeCell ref="D44:D45"/>
    <mergeCell ref="V44:V45"/>
    <mergeCell ref="W44:W45"/>
    <mergeCell ref="X44:X45"/>
    <mergeCell ref="Y42:Y43"/>
    <mergeCell ref="E43:F43"/>
    <mergeCell ref="G43:H43"/>
    <mergeCell ref="I43:J43"/>
    <mergeCell ref="K43:L43"/>
    <mergeCell ref="O43:P43"/>
    <mergeCell ref="Q43:R43"/>
    <mergeCell ref="S43:T43"/>
    <mergeCell ref="M43:N43"/>
    <mergeCell ref="B42:B43"/>
    <mergeCell ref="C42:C43"/>
    <mergeCell ref="D42:D43"/>
    <mergeCell ref="V42:V43"/>
    <mergeCell ref="W42:W43"/>
    <mergeCell ref="X42:X43"/>
    <mergeCell ref="Y40:Y41"/>
    <mergeCell ref="E41:F41"/>
    <mergeCell ref="G41:H41"/>
    <mergeCell ref="I41:J41"/>
    <mergeCell ref="K41:L41"/>
    <mergeCell ref="O41:P41"/>
    <mergeCell ref="Q41:R41"/>
    <mergeCell ref="S41:T41"/>
    <mergeCell ref="M41:N41"/>
    <mergeCell ref="B40:B41"/>
    <mergeCell ref="C40:C41"/>
    <mergeCell ref="D40:D41"/>
    <mergeCell ref="V40:V41"/>
    <mergeCell ref="W40:W41"/>
    <mergeCell ref="X40:X41"/>
    <mergeCell ref="Y38:Y39"/>
    <mergeCell ref="E39:F39"/>
    <mergeCell ref="G39:H39"/>
    <mergeCell ref="I39:J39"/>
    <mergeCell ref="K39:L39"/>
    <mergeCell ref="O39:P39"/>
    <mergeCell ref="Q39:R39"/>
    <mergeCell ref="S39:T39"/>
    <mergeCell ref="M39:N39"/>
    <mergeCell ref="B38:B39"/>
    <mergeCell ref="C38:C39"/>
    <mergeCell ref="D38:D39"/>
    <mergeCell ref="V38:V39"/>
    <mergeCell ref="W38:W39"/>
    <mergeCell ref="X38:X39"/>
    <mergeCell ref="Y36:Y37"/>
    <mergeCell ref="E37:F37"/>
    <mergeCell ref="G37:H37"/>
    <mergeCell ref="I37:J37"/>
    <mergeCell ref="K37:L37"/>
    <mergeCell ref="O37:P37"/>
    <mergeCell ref="Q37:R37"/>
    <mergeCell ref="S37:T37"/>
    <mergeCell ref="M37:N37"/>
    <mergeCell ref="B36:B37"/>
    <mergeCell ref="C36:C37"/>
    <mergeCell ref="D36:D37"/>
    <mergeCell ref="V36:V37"/>
    <mergeCell ref="W36:W37"/>
    <mergeCell ref="X36:X37"/>
    <mergeCell ref="Y34:Y35"/>
    <mergeCell ref="E35:F35"/>
    <mergeCell ref="G35:H35"/>
    <mergeCell ref="I35:J35"/>
    <mergeCell ref="K35:L35"/>
    <mergeCell ref="O35:P35"/>
    <mergeCell ref="Q35:R35"/>
    <mergeCell ref="S35:T35"/>
    <mergeCell ref="M35:N35"/>
    <mergeCell ref="B34:B35"/>
    <mergeCell ref="C34:C35"/>
    <mergeCell ref="D34:D35"/>
    <mergeCell ref="V34:V35"/>
    <mergeCell ref="W34:W35"/>
    <mergeCell ref="X34:X35"/>
    <mergeCell ref="Y32:Y33"/>
    <mergeCell ref="E33:F33"/>
    <mergeCell ref="G33:H33"/>
    <mergeCell ref="I33:J33"/>
    <mergeCell ref="K33:L33"/>
    <mergeCell ref="O33:P33"/>
    <mergeCell ref="Q33:R33"/>
    <mergeCell ref="S33:T33"/>
    <mergeCell ref="M33:N33"/>
    <mergeCell ref="B32:B33"/>
    <mergeCell ref="C32:C33"/>
    <mergeCell ref="D32:D33"/>
    <mergeCell ref="V32:V33"/>
    <mergeCell ref="W32:W33"/>
    <mergeCell ref="X32:X33"/>
    <mergeCell ref="Y30:Y31"/>
    <mergeCell ref="E31:F31"/>
    <mergeCell ref="G31:H31"/>
    <mergeCell ref="I31:J31"/>
    <mergeCell ref="K31:L31"/>
    <mergeCell ref="O31:P31"/>
    <mergeCell ref="Q31:R31"/>
    <mergeCell ref="S31:T31"/>
    <mergeCell ref="M31:N31"/>
    <mergeCell ref="B30:B31"/>
    <mergeCell ref="C30:C31"/>
    <mergeCell ref="D30:D31"/>
    <mergeCell ref="V30:V31"/>
    <mergeCell ref="W30:W31"/>
    <mergeCell ref="X30:X31"/>
    <mergeCell ref="Y28:Y29"/>
    <mergeCell ref="E29:F29"/>
    <mergeCell ref="G29:H29"/>
    <mergeCell ref="I29:J29"/>
    <mergeCell ref="K29:L29"/>
    <mergeCell ref="O29:P29"/>
    <mergeCell ref="Q29:R29"/>
    <mergeCell ref="S29:T29"/>
    <mergeCell ref="M29:N29"/>
    <mergeCell ref="B28:B29"/>
    <mergeCell ref="C28:C29"/>
    <mergeCell ref="D28:D29"/>
    <mergeCell ref="V28:V29"/>
    <mergeCell ref="W28:W29"/>
    <mergeCell ref="X28:X29"/>
    <mergeCell ref="Y26:Y27"/>
    <mergeCell ref="E27:F27"/>
    <mergeCell ref="G27:H27"/>
    <mergeCell ref="I27:J27"/>
    <mergeCell ref="K27:L27"/>
    <mergeCell ref="O27:P27"/>
    <mergeCell ref="Q27:R27"/>
    <mergeCell ref="S27:T27"/>
    <mergeCell ref="M27:N27"/>
    <mergeCell ref="B26:B27"/>
    <mergeCell ref="C26:C27"/>
    <mergeCell ref="D26:D27"/>
    <mergeCell ref="V26:V27"/>
    <mergeCell ref="W26:W27"/>
    <mergeCell ref="X26:X27"/>
    <mergeCell ref="Y24:Y25"/>
    <mergeCell ref="E25:F25"/>
    <mergeCell ref="G25:H25"/>
    <mergeCell ref="I25:J25"/>
    <mergeCell ref="K25:L25"/>
    <mergeCell ref="O25:P25"/>
    <mergeCell ref="Q25:R25"/>
    <mergeCell ref="S25:T25"/>
    <mergeCell ref="M25:N25"/>
    <mergeCell ref="B24:B25"/>
    <mergeCell ref="C24:C25"/>
    <mergeCell ref="D24:D25"/>
    <mergeCell ref="V24:V25"/>
    <mergeCell ref="W24:W25"/>
    <mergeCell ref="X24:X25"/>
    <mergeCell ref="Y22:Y23"/>
    <mergeCell ref="E23:F23"/>
    <mergeCell ref="G23:H23"/>
    <mergeCell ref="I23:J23"/>
    <mergeCell ref="K23:L23"/>
    <mergeCell ref="O23:P23"/>
    <mergeCell ref="Q23:R23"/>
    <mergeCell ref="S23:T23"/>
    <mergeCell ref="M23:N23"/>
    <mergeCell ref="B22:B23"/>
    <mergeCell ref="C22:C23"/>
    <mergeCell ref="D22:D23"/>
    <mergeCell ref="V22:V23"/>
    <mergeCell ref="W22:W23"/>
    <mergeCell ref="X22:X23"/>
    <mergeCell ref="Y20:Y21"/>
    <mergeCell ref="E21:F21"/>
    <mergeCell ref="G21:H21"/>
    <mergeCell ref="I21:J21"/>
    <mergeCell ref="K21:L21"/>
    <mergeCell ref="O21:P21"/>
    <mergeCell ref="Q21:R21"/>
    <mergeCell ref="S21:T21"/>
    <mergeCell ref="M21:N21"/>
    <mergeCell ref="B20:B21"/>
    <mergeCell ref="C20:C21"/>
    <mergeCell ref="D20:D21"/>
    <mergeCell ref="V20:V21"/>
    <mergeCell ref="W20:W21"/>
    <mergeCell ref="X20:X21"/>
    <mergeCell ref="Y18:Y19"/>
    <mergeCell ref="E19:F19"/>
    <mergeCell ref="G19:H19"/>
    <mergeCell ref="I19:J19"/>
    <mergeCell ref="K19:L19"/>
    <mergeCell ref="O19:P19"/>
    <mergeCell ref="Q19:R19"/>
    <mergeCell ref="S19:T19"/>
    <mergeCell ref="M19:N19"/>
    <mergeCell ref="B18:B19"/>
    <mergeCell ref="C18:C19"/>
    <mergeCell ref="D18:D19"/>
    <mergeCell ref="V18:V19"/>
    <mergeCell ref="W18:W19"/>
    <mergeCell ref="X18:X19"/>
    <mergeCell ref="Y16:Y17"/>
    <mergeCell ref="E17:F17"/>
    <mergeCell ref="G17:H17"/>
    <mergeCell ref="I17:J17"/>
    <mergeCell ref="K17:L17"/>
    <mergeCell ref="O17:P17"/>
    <mergeCell ref="Q17:R17"/>
    <mergeCell ref="S17:T17"/>
    <mergeCell ref="M17:N17"/>
    <mergeCell ref="B16:B17"/>
    <mergeCell ref="C16:C17"/>
    <mergeCell ref="D16:D17"/>
    <mergeCell ref="V16:V17"/>
    <mergeCell ref="W16:W17"/>
    <mergeCell ref="X16:X17"/>
    <mergeCell ref="Y14:Y15"/>
    <mergeCell ref="E15:F15"/>
    <mergeCell ref="G15:H15"/>
    <mergeCell ref="I15:J15"/>
    <mergeCell ref="K15:L15"/>
    <mergeCell ref="O15:P15"/>
    <mergeCell ref="Q15:R15"/>
    <mergeCell ref="S15:T15"/>
    <mergeCell ref="B14:B15"/>
    <mergeCell ref="C14:C15"/>
    <mergeCell ref="D14:D15"/>
    <mergeCell ref="V14:V15"/>
    <mergeCell ref="W14:W15"/>
    <mergeCell ref="X14:X15"/>
    <mergeCell ref="Y12:Y13"/>
    <mergeCell ref="E13:F13"/>
    <mergeCell ref="G13:H13"/>
    <mergeCell ref="I13:J13"/>
    <mergeCell ref="K13:L13"/>
    <mergeCell ref="O13:P13"/>
    <mergeCell ref="Q13:R13"/>
    <mergeCell ref="S13:T13"/>
    <mergeCell ref="B12:B13"/>
    <mergeCell ref="C12:C13"/>
    <mergeCell ref="D12:D13"/>
    <mergeCell ref="V12:V13"/>
    <mergeCell ref="W12:W13"/>
    <mergeCell ref="X12:X13"/>
    <mergeCell ref="Y10:Y11"/>
    <mergeCell ref="E11:F11"/>
    <mergeCell ref="G11:H11"/>
    <mergeCell ref="I11:J11"/>
    <mergeCell ref="K11:L11"/>
    <mergeCell ref="O11:P11"/>
    <mergeCell ref="Q11:R11"/>
    <mergeCell ref="S11:T11"/>
    <mergeCell ref="B10:B11"/>
    <mergeCell ref="C10:C11"/>
    <mergeCell ref="D10:D11"/>
    <mergeCell ref="V10:V11"/>
    <mergeCell ref="W10:W11"/>
    <mergeCell ref="X10:X11"/>
    <mergeCell ref="Y8:Y9"/>
    <mergeCell ref="E9:F9"/>
    <mergeCell ref="G9:H9"/>
    <mergeCell ref="I9:J9"/>
    <mergeCell ref="K9:L9"/>
    <mergeCell ref="O9:P9"/>
    <mergeCell ref="Q9:R9"/>
    <mergeCell ref="S9:T9"/>
    <mergeCell ref="B8:B9"/>
    <mergeCell ref="C8:C9"/>
    <mergeCell ref="D8:D9"/>
    <mergeCell ref="V8:V9"/>
    <mergeCell ref="W8:W9"/>
    <mergeCell ref="X8:X9"/>
    <mergeCell ref="Y6:Y7"/>
    <mergeCell ref="E7:F7"/>
    <mergeCell ref="G7:H7"/>
    <mergeCell ref="I7:J7"/>
    <mergeCell ref="K7:L7"/>
    <mergeCell ref="O7:P7"/>
    <mergeCell ref="Q7:R7"/>
    <mergeCell ref="S7:T7"/>
    <mergeCell ref="B6:B7"/>
    <mergeCell ref="C6:C7"/>
    <mergeCell ref="D6:D7"/>
    <mergeCell ref="V6:V7"/>
    <mergeCell ref="W6:W7"/>
    <mergeCell ref="X6:X7"/>
    <mergeCell ref="W3:W5"/>
    <mergeCell ref="X3:X5"/>
    <mergeCell ref="Y3:Y5"/>
    <mergeCell ref="E5:F5"/>
    <mergeCell ref="G5:H5"/>
    <mergeCell ref="I5:J5"/>
    <mergeCell ref="K5:L5"/>
    <mergeCell ref="O5:P5"/>
    <mergeCell ref="Q5:R5"/>
    <mergeCell ref="S5:T5"/>
    <mergeCell ref="P3:P4"/>
    <mergeCell ref="Q3:Q4"/>
    <mergeCell ref="R3:R4"/>
    <mergeCell ref="S3:S4"/>
    <mergeCell ref="T3:T4"/>
    <mergeCell ref="V3:V5"/>
    <mergeCell ref="H3:H4"/>
    <mergeCell ref="I3:I4"/>
    <mergeCell ref="J3:J4"/>
    <mergeCell ref="K3:K4"/>
    <mergeCell ref="L3:L4"/>
    <mergeCell ref="O3:O4"/>
    <mergeCell ref="M3:M4"/>
    <mergeCell ref="N3:N4"/>
    <mergeCell ref="B3:B5"/>
    <mergeCell ref="C3:C5"/>
    <mergeCell ref="D3:D5"/>
    <mergeCell ref="E3:E4"/>
    <mergeCell ref="F3:F4"/>
    <mergeCell ref="G3:G4"/>
    <mergeCell ref="B62:B63"/>
    <mergeCell ref="C62:C63"/>
    <mergeCell ref="D62:D63"/>
    <mergeCell ref="V62:V63"/>
    <mergeCell ref="W62:W63"/>
    <mergeCell ref="X62:X63"/>
    <mergeCell ref="M63:N63"/>
    <mergeCell ref="Y62:Y63"/>
    <mergeCell ref="E63:F63"/>
    <mergeCell ref="G63:H63"/>
    <mergeCell ref="I63:J63"/>
    <mergeCell ref="K63:L63"/>
    <mergeCell ref="O63:P63"/>
    <mergeCell ref="Q63:R63"/>
    <mergeCell ref="S63:T63"/>
    <mergeCell ref="B64:B65"/>
    <mergeCell ref="C64:C65"/>
    <mergeCell ref="D64:D65"/>
    <mergeCell ref="V64:V65"/>
    <mergeCell ref="W64:W65"/>
    <mergeCell ref="X64:X65"/>
    <mergeCell ref="M65:N65"/>
    <mergeCell ref="Y64:Y65"/>
    <mergeCell ref="E65:F65"/>
    <mergeCell ref="G65:H65"/>
    <mergeCell ref="I65:J65"/>
    <mergeCell ref="K65:L65"/>
    <mergeCell ref="O65:P65"/>
    <mergeCell ref="Q65:R65"/>
    <mergeCell ref="S65:T65"/>
    <mergeCell ref="B66:B67"/>
    <mergeCell ref="C66:C67"/>
    <mergeCell ref="D66:D67"/>
    <mergeCell ref="V66:V67"/>
    <mergeCell ref="W66:W67"/>
    <mergeCell ref="X66:X67"/>
    <mergeCell ref="M67:N67"/>
    <mergeCell ref="Y66:Y67"/>
    <mergeCell ref="E67:F67"/>
    <mergeCell ref="G67:H67"/>
    <mergeCell ref="I67:J67"/>
    <mergeCell ref="K67:L67"/>
    <mergeCell ref="O67:P67"/>
    <mergeCell ref="Q67:R67"/>
    <mergeCell ref="S67:T67"/>
    <mergeCell ref="B68:B69"/>
    <mergeCell ref="C68:C69"/>
    <mergeCell ref="D68:D69"/>
    <mergeCell ref="V68:V69"/>
    <mergeCell ref="W68:W69"/>
    <mergeCell ref="X68:X69"/>
    <mergeCell ref="M69:N69"/>
    <mergeCell ref="Y68:Y69"/>
    <mergeCell ref="E69:F69"/>
    <mergeCell ref="G69:H69"/>
    <mergeCell ref="I69:J69"/>
    <mergeCell ref="K69:L69"/>
    <mergeCell ref="O69:P69"/>
    <mergeCell ref="Q69:R69"/>
    <mergeCell ref="S69:T69"/>
    <mergeCell ref="B70:B71"/>
    <mergeCell ref="C70:C71"/>
    <mergeCell ref="D70:D71"/>
    <mergeCell ref="V70:V71"/>
    <mergeCell ref="W70:W71"/>
    <mergeCell ref="X70:X71"/>
    <mergeCell ref="M71:N71"/>
    <mergeCell ref="Y70:Y71"/>
    <mergeCell ref="E71:F71"/>
    <mergeCell ref="G71:H71"/>
    <mergeCell ref="I71:J71"/>
    <mergeCell ref="K71:L71"/>
    <mergeCell ref="O71:P71"/>
    <mergeCell ref="Q71:R71"/>
    <mergeCell ref="S71:T71"/>
    <mergeCell ref="B72:B73"/>
    <mergeCell ref="C72:C73"/>
    <mergeCell ref="D72:D73"/>
    <mergeCell ref="V72:V73"/>
    <mergeCell ref="W72:W73"/>
    <mergeCell ref="X72:X73"/>
    <mergeCell ref="M73:N73"/>
    <mergeCell ref="Y72:Y73"/>
    <mergeCell ref="E73:F73"/>
    <mergeCell ref="G73:H73"/>
    <mergeCell ref="I73:J73"/>
    <mergeCell ref="K73:L73"/>
    <mergeCell ref="O73:P73"/>
    <mergeCell ref="Q73:R73"/>
    <mergeCell ref="S73:T73"/>
    <mergeCell ref="B74:B75"/>
    <mergeCell ref="C74:C75"/>
    <mergeCell ref="D74:D75"/>
    <mergeCell ref="V74:V75"/>
    <mergeCell ref="W74:W75"/>
    <mergeCell ref="X74:X75"/>
    <mergeCell ref="M75:N75"/>
    <mergeCell ref="Y74:Y75"/>
    <mergeCell ref="E75:F75"/>
    <mergeCell ref="G75:H75"/>
    <mergeCell ref="I75:J75"/>
    <mergeCell ref="K75:L75"/>
    <mergeCell ref="O75:P75"/>
    <mergeCell ref="Q75:R75"/>
    <mergeCell ref="S75:T75"/>
    <mergeCell ref="B76:B77"/>
    <mergeCell ref="C76:C77"/>
    <mergeCell ref="D76:D77"/>
    <mergeCell ref="V76:V77"/>
    <mergeCell ref="W76:W77"/>
    <mergeCell ref="X76:X77"/>
    <mergeCell ref="M77:N77"/>
    <mergeCell ref="Y76:Y77"/>
    <mergeCell ref="E77:F77"/>
    <mergeCell ref="G77:H77"/>
    <mergeCell ref="I77:J77"/>
    <mergeCell ref="K77:L77"/>
    <mergeCell ref="O77:P77"/>
    <mergeCell ref="Q77:R77"/>
    <mergeCell ref="S77:T77"/>
    <mergeCell ref="B78:B79"/>
    <mergeCell ref="C78:C79"/>
    <mergeCell ref="D78:D79"/>
    <mergeCell ref="V78:V79"/>
    <mergeCell ref="W78:W79"/>
    <mergeCell ref="X78:X79"/>
    <mergeCell ref="M79:N79"/>
    <mergeCell ref="Y78:Y79"/>
    <mergeCell ref="E79:F79"/>
    <mergeCell ref="G79:H79"/>
    <mergeCell ref="I79:J79"/>
    <mergeCell ref="K79:L79"/>
    <mergeCell ref="O79:P79"/>
    <mergeCell ref="Q79:R79"/>
    <mergeCell ref="S79:T79"/>
    <mergeCell ref="B80:B81"/>
    <mergeCell ref="C80:C81"/>
    <mergeCell ref="D80:D81"/>
    <mergeCell ref="V80:V81"/>
    <mergeCell ref="W80:W81"/>
    <mergeCell ref="X80:X81"/>
    <mergeCell ref="M81:N81"/>
    <mergeCell ref="Y80:Y81"/>
    <mergeCell ref="E81:F81"/>
    <mergeCell ref="G81:H81"/>
    <mergeCell ref="I81:J81"/>
    <mergeCell ref="K81:L81"/>
    <mergeCell ref="O81:P81"/>
    <mergeCell ref="Q81:R81"/>
    <mergeCell ref="S81:T81"/>
    <mergeCell ref="B82:B83"/>
    <mergeCell ref="C82:C83"/>
    <mergeCell ref="D82:D83"/>
    <mergeCell ref="V82:V83"/>
    <mergeCell ref="W82:W83"/>
    <mergeCell ref="X82:X83"/>
    <mergeCell ref="M83:N83"/>
    <mergeCell ref="Y82:Y83"/>
    <mergeCell ref="E83:F83"/>
    <mergeCell ref="G83:H83"/>
    <mergeCell ref="I83:J83"/>
    <mergeCell ref="K83:L83"/>
    <mergeCell ref="O83:P83"/>
    <mergeCell ref="Q83:R83"/>
    <mergeCell ref="S83:T83"/>
    <mergeCell ref="B84:B85"/>
    <mergeCell ref="C84:C85"/>
    <mergeCell ref="D84:D85"/>
    <mergeCell ref="V84:V85"/>
    <mergeCell ref="W84:W85"/>
    <mergeCell ref="X84:X85"/>
    <mergeCell ref="M85:N85"/>
    <mergeCell ref="Y84:Y85"/>
    <mergeCell ref="E85:F85"/>
    <mergeCell ref="G85:H85"/>
    <mergeCell ref="I85:J85"/>
    <mergeCell ref="K85:L85"/>
    <mergeCell ref="O85:P85"/>
    <mergeCell ref="Q85:R85"/>
    <mergeCell ref="S85:T8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A85"/>
  <sheetViews>
    <sheetView zoomScale="80" zoomScaleNormal="80" zoomScalePageLayoutView="0" workbookViewId="0" topLeftCell="A2">
      <selection activeCell="R64" sqref="R64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0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5.140625" style="1" customWidth="1"/>
    <col min="20" max="20" width="3.00390625" style="3" customWidth="1"/>
    <col min="21" max="21" width="0.71875" style="1" customWidth="1"/>
    <col min="22" max="25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5" ht="57" customHeight="1" thickBot="1" thickTop="1">
      <c r="B3" s="66" t="s">
        <v>33</v>
      </c>
      <c r="C3" s="67" t="s">
        <v>46</v>
      </c>
      <c r="D3" s="68" t="s">
        <v>4</v>
      </c>
      <c r="E3" s="69" t="s">
        <v>100</v>
      </c>
      <c r="F3" s="70" t="s">
        <v>102</v>
      </c>
      <c r="G3" s="71" t="s">
        <v>103</v>
      </c>
      <c r="H3" s="70" t="s">
        <v>104</v>
      </c>
      <c r="I3" s="71" t="s">
        <v>106</v>
      </c>
      <c r="J3" s="70" t="s">
        <v>107</v>
      </c>
      <c r="K3" s="71" t="s">
        <v>109</v>
      </c>
      <c r="L3" s="70" t="s">
        <v>110</v>
      </c>
      <c r="M3" s="71" t="s">
        <v>112</v>
      </c>
      <c r="N3" s="70" t="s">
        <v>110</v>
      </c>
      <c r="O3" s="71" t="s">
        <v>113</v>
      </c>
      <c r="P3" s="70" t="s">
        <v>263</v>
      </c>
      <c r="Q3" s="71" t="s">
        <v>115</v>
      </c>
      <c r="R3" s="70" t="s">
        <v>272</v>
      </c>
      <c r="S3" s="71" t="s">
        <v>75</v>
      </c>
      <c r="T3" s="72"/>
      <c r="U3" s="7"/>
      <c r="V3" s="73" t="s">
        <v>5</v>
      </c>
      <c r="W3" s="73" t="s">
        <v>6</v>
      </c>
      <c r="X3" s="74" t="s">
        <v>7</v>
      </c>
      <c r="Y3" s="75" t="s">
        <v>8</v>
      </c>
    </row>
    <row r="4" spans="2:25" ht="48" customHeight="1">
      <c r="B4" s="66"/>
      <c r="C4" s="67"/>
      <c r="D4" s="68"/>
      <c r="E4" s="69"/>
      <c r="F4" s="70"/>
      <c r="G4" s="71"/>
      <c r="H4" s="70"/>
      <c r="I4" s="71"/>
      <c r="J4" s="70"/>
      <c r="K4" s="71"/>
      <c r="L4" s="70"/>
      <c r="M4" s="71"/>
      <c r="N4" s="70"/>
      <c r="O4" s="71"/>
      <c r="P4" s="70"/>
      <c r="Q4" s="71"/>
      <c r="R4" s="70"/>
      <c r="S4" s="71"/>
      <c r="T4" s="72"/>
      <c r="U4" s="8"/>
      <c r="V4" s="73"/>
      <c r="W4" s="73"/>
      <c r="X4" s="73"/>
      <c r="Y4" s="75"/>
    </row>
    <row r="5" spans="2:25" ht="13.5" customHeight="1">
      <c r="B5" s="66"/>
      <c r="C5" s="67"/>
      <c r="D5" s="68"/>
      <c r="E5" s="54" t="s">
        <v>101</v>
      </c>
      <c r="F5" s="54"/>
      <c r="G5" s="54" t="s">
        <v>105</v>
      </c>
      <c r="H5" s="54"/>
      <c r="I5" s="54" t="s">
        <v>108</v>
      </c>
      <c r="J5" s="54"/>
      <c r="K5" s="54" t="s">
        <v>111</v>
      </c>
      <c r="L5" s="54"/>
      <c r="M5" s="54" t="s">
        <v>111</v>
      </c>
      <c r="N5" s="54"/>
      <c r="O5" s="54" t="s">
        <v>114</v>
      </c>
      <c r="P5" s="54"/>
      <c r="Q5" s="54" t="s">
        <v>116</v>
      </c>
      <c r="R5" s="54"/>
      <c r="S5" s="54" t="s">
        <v>117</v>
      </c>
      <c r="T5" s="54"/>
      <c r="U5" s="9"/>
      <c r="V5" s="73"/>
      <c r="W5" s="73"/>
      <c r="X5" s="73"/>
      <c r="Y5" s="75"/>
    </row>
    <row r="6" spans="2:25" ht="13.5" customHeight="1">
      <c r="B6" s="61" t="s">
        <v>9</v>
      </c>
      <c r="C6" s="62" t="s">
        <v>204</v>
      </c>
      <c r="D6" s="63" t="s">
        <v>28</v>
      </c>
      <c r="E6" s="10"/>
      <c r="F6" s="27" t="s">
        <v>9</v>
      </c>
      <c r="G6" s="10"/>
      <c r="H6" s="11" t="s">
        <v>9</v>
      </c>
      <c r="I6" s="10"/>
      <c r="J6" s="11" t="s">
        <v>12</v>
      </c>
      <c r="K6" s="10"/>
      <c r="L6" s="11" t="s">
        <v>12</v>
      </c>
      <c r="M6" s="10"/>
      <c r="N6" s="11" t="s">
        <v>11</v>
      </c>
      <c r="O6" s="28"/>
      <c r="P6" s="14" t="s">
        <v>9</v>
      </c>
      <c r="Q6" s="28"/>
      <c r="R6" s="29" t="s">
        <v>15</v>
      </c>
      <c r="S6" s="13"/>
      <c r="T6" s="29"/>
      <c r="U6" s="15" t="s">
        <v>15</v>
      </c>
      <c r="V6" s="81">
        <f>IF(X6&lt;=4,SUM(E7:S7),LARGE(E7:S7,1)+LARGE(E7:S7,2)+LARGE(E7:S7,3)+LARGE(E7:S7,4))</f>
        <v>195</v>
      </c>
      <c r="W6" s="82">
        <f>SUM(E7:T7)</f>
        <v>313</v>
      </c>
      <c r="X6" s="83">
        <f>COUNT(E7:T7)</f>
        <v>7</v>
      </c>
      <c r="Y6" s="81"/>
    </row>
    <row r="7" spans="2:25" s="17" customFormat="1" ht="13.5" customHeight="1">
      <c r="B7" s="61"/>
      <c r="C7" s="62"/>
      <c r="D7" s="63"/>
      <c r="E7" s="55">
        <v>50</v>
      </c>
      <c r="F7" s="55"/>
      <c r="G7" s="55">
        <v>50</v>
      </c>
      <c r="H7" s="55"/>
      <c r="I7" s="55">
        <v>41</v>
      </c>
      <c r="J7" s="55"/>
      <c r="K7" s="55">
        <v>41</v>
      </c>
      <c r="L7" s="55"/>
      <c r="M7" s="55">
        <v>45</v>
      </c>
      <c r="N7" s="55"/>
      <c r="O7" s="79">
        <v>50</v>
      </c>
      <c r="P7" s="79"/>
      <c r="Q7" s="80">
        <v>36</v>
      </c>
      <c r="R7" s="80"/>
      <c r="S7" s="80"/>
      <c r="T7" s="80"/>
      <c r="U7" s="18"/>
      <c r="V7" s="81"/>
      <c r="W7" s="82"/>
      <c r="X7" s="83"/>
      <c r="Y7" s="81"/>
    </row>
    <row r="8" spans="2:25" ht="13.5" customHeight="1">
      <c r="B8" s="61" t="s">
        <v>11</v>
      </c>
      <c r="C8" s="108" t="s">
        <v>205</v>
      </c>
      <c r="D8" s="63" t="s">
        <v>28</v>
      </c>
      <c r="E8" s="10"/>
      <c r="F8" s="27" t="s">
        <v>11</v>
      </c>
      <c r="G8" s="10"/>
      <c r="H8" s="11" t="s">
        <v>15</v>
      </c>
      <c r="I8" s="10"/>
      <c r="J8" s="11" t="s">
        <v>11</v>
      </c>
      <c r="K8" s="10"/>
      <c r="L8" s="11" t="s">
        <v>9</v>
      </c>
      <c r="M8" s="10"/>
      <c r="N8" s="11" t="s">
        <v>9</v>
      </c>
      <c r="O8" s="28"/>
      <c r="P8" s="14"/>
      <c r="Q8" s="28"/>
      <c r="R8" s="29" t="s">
        <v>11</v>
      </c>
      <c r="S8" s="13"/>
      <c r="T8" s="29"/>
      <c r="U8" s="15"/>
      <c r="V8" s="76">
        <f>IF(X8&lt;=4,SUM(E9:S9),LARGE(E9:S9,1)+LARGE(E9:S9,2)+LARGE(E9:S9,3)+LARGE(E9:S9,4))</f>
        <v>190</v>
      </c>
      <c r="W8" s="77">
        <f>SUM(E9:T9)</f>
        <v>271</v>
      </c>
      <c r="X8" s="78">
        <f>COUNT(E9:T9)</f>
        <v>6</v>
      </c>
      <c r="Y8" s="81"/>
    </row>
    <row r="9" spans="2:25" s="17" customFormat="1" ht="13.5" customHeight="1">
      <c r="B9" s="61"/>
      <c r="C9" s="108"/>
      <c r="D9" s="63"/>
      <c r="E9" s="55">
        <v>45</v>
      </c>
      <c r="F9" s="55"/>
      <c r="G9" s="55">
        <v>36</v>
      </c>
      <c r="H9" s="55"/>
      <c r="I9" s="55">
        <v>45</v>
      </c>
      <c r="J9" s="55"/>
      <c r="K9" s="55">
        <v>50</v>
      </c>
      <c r="L9" s="55"/>
      <c r="M9" s="55">
        <v>50</v>
      </c>
      <c r="N9" s="55"/>
      <c r="O9" s="79"/>
      <c r="P9" s="79"/>
      <c r="Q9" s="80">
        <v>45</v>
      </c>
      <c r="R9" s="80"/>
      <c r="S9" s="80"/>
      <c r="T9" s="80"/>
      <c r="U9" s="18"/>
      <c r="V9" s="76"/>
      <c r="W9" s="77"/>
      <c r="X9" s="78"/>
      <c r="Y9" s="81"/>
    </row>
    <row r="10" spans="2:25" ht="13.5" customHeight="1">
      <c r="B10" s="107" t="s">
        <v>12</v>
      </c>
      <c r="C10" s="138" t="s">
        <v>206</v>
      </c>
      <c r="D10" s="105" t="s">
        <v>36</v>
      </c>
      <c r="E10" s="10"/>
      <c r="F10" s="27" t="s">
        <v>12</v>
      </c>
      <c r="G10" s="10"/>
      <c r="H10" s="11" t="s">
        <v>11</v>
      </c>
      <c r="I10" s="12"/>
      <c r="J10" s="11" t="s">
        <v>16</v>
      </c>
      <c r="K10" s="12"/>
      <c r="L10" s="11"/>
      <c r="M10" s="12"/>
      <c r="N10" s="11"/>
      <c r="O10" s="28"/>
      <c r="P10" s="14"/>
      <c r="Q10" s="28"/>
      <c r="R10" s="29"/>
      <c r="S10" s="13"/>
      <c r="T10" s="29"/>
      <c r="U10" s="15"/>
      <c r="V10" s="76">
        <f>IF(X10&lt;=4,SUM(E11:S11),LARGE(E11:S11,1)+LARGE(E11:S11,2)+LARGE(E11:S11,3)+LARGE(E11:S11,4))</f>
        <v>118</v>
      </c>
      <c r="W10" s="77">
        <f>SUM(E11:T11)</f>
        <v>118</v>
      </c>
      <c r="X10" s="78">
        <f>COUNT(E11:T11)</f>
        <v>3</v>
      </c>
      <c r="Y10" s="76"/>
    </row>
    <row r="11" spans="2:25" s="17" customFormat="1" ht="13.5" customHeight="1">
      <c r="B11" s="107"/>
      <c r="C11" s="138"/>
      <c r="D11" s="105"/>
      <c r="E11" s="89">
        <v>41</v>
      </c>
      <c r="F11" s="89"/>
      <c r="G11" s="89">
        <v>45</v>
      </c>
      <c r="H11" s="89"/>
      <c r="I11" s="113">
        <v>32</v>
      </c>
      <c r="J11" s="113"/>
      <c r="K11" s="89"/>
      <c r="L11" s="89"/>
      <c r="M11" s="89"/>
      <c r="N11" s="89"/>
      <c r="O11" s="111"/>
      <c r="P11" s="111"/>
      <c r="Q11" s="112"/>
      <c r="R11" s="112"/>
      <c r="S11" s="112"/>
      <c r="T11" s="112"/>
      <c r="U11" s="16"/>
      <c r="V11" s="76"/>
      <c r="W11" s="77"/>
      <c r="X11" s="78"/>
      <c r="Y11" s="76"/>
    </row>
    <row r="12" spans="2:25" ht="13.5" customHeight="1">
      <c r="B12" s="61" t="s">
        <v>15</v>
      </c>
      <c r="C12" s="62" t="s">
        <v>207</v>
      </c>
      <c r="D12" s="63" t="s">
        <v>14</v>
      </c>
      <c r="E12" s="10"/>
      <c r="F12" s="27" t="s">
        <v>15</v>
      </c>
      <c r="G12" s="10"/>
      <c r="H12" s="11" t="s">
        <v>12</v>
      </c>
      <c r="I12" s="12"/>
      <c r="J12" s="11" t="s">
        <v>13</v>
      </c>
      <c r="K12" s="12"/>
      <c r="L12" s="11" t="s">
        <v>15</v>
      </c>
      <c r="M12" s="12"/>
      <c r="N12" s="11" t="s">
        <v>15</v>
      </c>
      <c r="O12" s="28"/>
      <c r="P12" s="14" t="s">
        <v>12</v>
      </c>
      <c r="Q12" s="28"/>
      <c r="R12" s="29" t="s">
        <v>19</v>
      </c>
      <c r="S12" s="13"/>
      <c r="T12" s="29"/>
      <c r="U12" s="15"/>
      <c r="V12" s="81">
        <f>IF(X12&lt;=4,SUM(E13:S13),LARGE(E13:S13,1)+LARGE(E13:S13,2)+LARGE(E13:S13,3)+LARGE(E13:S13,4))</f>
        <v>154</v>
      </c>
      <c r="W12" s="82">
        <f>SUM(E13:T13)</f>
        <v>240</v>
      </c>
      <c r="X12" s="83">
        <f>COUNT(E13:T13)</f>
        <v>7</v>
      </c>
      <c r="Y12" s="76"/>
    </row>
    <row r="13" spans="2:25" s="17" customFormat="1" ht="13.5" customHeight="1">
      <c r="B13" s="61"/>
      <c r="C13" s="62"/>
      <c r="D13" s="63"/>
      <c r="E13" s="55">
        <v>36</v>
      </c>
      <c r="F13" s="55"/>
      <c r="G13" s="55">
        <v>41</v>
      </c>
      <c r="H13" s="55"/>
      <c r="I13" s="146">
        <v>28</v>
      </c>
      <c r="J13" s="146"/>
      <c r="K13" s="55">
        <v>36</v>
      </c>
      <c r="L13" s="55"/>
      <c r="M13" s="55">
        <v>36</v>
      </c>
      <c r="N13" s="55"/>
      <c r="O13" s="79">
        <v>41</v>
      </c>
      <c r="P13" s="79"/>
      <c r="Q13" s="80">
        <v>22</v>
      </c>
      <c r="R13" s="80"/>
      <c r="S13" s="80"/>
      <c r="T13" s="80"/>
      <c r="U13" s="18"/>
      <c r="V13" s="81"/>
      <c r="W13" s="82"/>
      <c r="X13" s="83"/>
      <c r="Y13" s="76"/>
    </row>
    <row r="14" spans="2:25" ht="13.5" customHeight="1">
      <c r="B14" s="107" t="s">
        <v>16</v>
      </c>
      <c r="C14" s="104" t="s">
        <v>208</v>
      </c>
      <c r="D14" s="105" t="s">
        <v>17</v>
      </c>
      <c r="E14" s="10"/>
      <c r="F14" s="27" t="s">
        <v>16</v>
      </c>
      <c r="G14" s="10"/>
      <c r="H14" s="11" t="s">
        <v>27</v>
      </c>
      <c r="I14" s="10"/>
      <c r="J14" s="11" t="s">
        <v>25</v>
      </c>
      <c r="K14" s="10"/>
      <c r="L14" s="11" t="s">
        <v>16</v>
      </c>
      <c r="M14" s="10"/>
      <c r="N14" s="11" t="s">
        <v>19</v>
      </c>
      <c r="O14" s="28"/>
      <c r="P14" s="14" t="s">
        <v>26</v>
      </c>
      <c r="Q14" s="13"/>
      <c r="R14" s="29"/>
      <c r="S14" s="13"/>
      <c r="T14" s="29"/>
      <c r="U14" s="15"/>
      <c r="V14" s="76">
        <f>IF(X14&lt;=4,SUM(E15:S15),LARGE(E15:S15,1)+LARGE(E15:S15,2)+LARGE(E15:S15,3)+LARGE(E15:S15,4))</f>
        <v>100</v>
      </c>
      <c r="W14" s="77">
        <f>SUM(E15:T15)</f>
        <v>122</v>
      </c>
      <c r="X14" s="78">
        <f>COUNT(E15:T15)</f>
        <v>6</v>
      </c>
      <c r="Y14" s="85"/>
    </row>
    <row r="15" spans="2:25" s="17" customFormat="1" ht="13.5" customHeight="1">
      <c r="B15" s="107"/>
      <c r="C15" s="104"/>
      <c r="D15" s="105"/>
      <c r="E15" s="89">
        <v>32</v>
      </c>
      <c r="F15" s="89"/>
      <c r="G15" s="89">
        <v>12</v>
      </c>
      <c r="H15" s="89"/>
      <c r="I15" s="89">
        <v>14</v>
      </c>
      <c r="J15" s="89"/>
      <c r="K15" s="89">
        <v>32</v>
      </c>
      <c r="L15" s="89"/>
      <c r="M15" s="89">
        <v>22</v>
      </c>
      <c r="N15" s="89"/>
      <c r="O15" s="111">
        <v>10</v>
      </c>
      <c r="P15" s="111"/>
      <c r="Q15" s="112"/>
      <c r="R15" s="112"/>
      <c r="S15" s="112"/>
      <c r="T15" s="112"/>
      <c r="U15" s="16"/>
      <c r="V15" s="76"/>
      <c r="W15" s="77"/>
      <c r="X15" s="78"/>
      <c r="Y15" s="85"/>
    </row>
    <row r="16" spans="2:25" ht="13.5" customHeight="1">
      <c r="B16" s="107" t="s">
        <v>13</v>
      </c>
      <c r="C16" s="108" t="s">
        <v>209</v>
      </c>
      <c r="D16" s="63" t="s">
        <v>17</v>
      </c>
      <c r="E16" s="10"/>
      <c r="F16" s="27" t="s">
        <v>13</v>
      </c>
      <c r="G16" s="10"/>
      <c r="H16" s="11"/>
      <c r="I16" s="10"/>
      <c r="J16" s="11" t="s">
        <v>23</v>
      </c>
      <c r="K16" s="10"/>
      <c r="L16" s="11" t="s">
        <v>18</v>
      </c>
      <c r="M16" s="10"/>
      <c r="N16" s="11" t="s">
        <v>20</v>
      </c>
      <c r="O16" s="13"/>
      <c r="P16" s="14" t="s">
        <v>24</v>
      </c>
      <c r="Q16" s="13"/>
      <c r="R16" s="29" t="s">
        <v>20</v>
      </c>
      <c r="S16" s="13"/>
      <c r="T16" s="29"/>
      <c r="U16" s="15"/>
      <c r="V16" s="76">
        <f>IF(X16&lt;=4,SUM(E17:S17),LARGE(E17:S17,1)+LARGE(E17:S17,2)+LARGE(E17:S17,3)+LARGE(E17:S17,4))</f>
        <v>85</v>
      </c>
      <c r="W16" s="77">
        <f>SUM(E17:T17)</f>
        <v>100</v>
      </c>
      <c r="X16" s="78">
        <f>COUNT(E17:T17)</f>
        <v>6</v>
      </c>
      <c r="Y16" s="76"/>
    </row>
    <row r="17" spans="2:25" s="17" customFormat="1" ht="13.5" customHeight="1">
      <c r="B17" s="107"/>
      <c r="C17" s="108"/>
      <c r="D17" s="63"/>
      <c r="E17" s="55">
        <v>28</v>
      </c>
      <c r="F17" s="55"/>
      <c r="G17" s="55"/>
      <c r="H17" s="55"/>
      <c r="I17" s="55">
        <v>8</v>
      </c>
      <c r="J17" s="55"/>
      <c r="K17" s="55">
        <v>25</v>
      </c>
      <c r="L17" s="55"/>
      <c r="M17" s="55">
        <v>16</v>
      </c>
      <c r="N17" s="55"/>
      <c r="O17" s="79">
        <v>7</v>
      </c>
      <c r="P17" s="79"/>
      <c r="Q17" s="80">
        <v>16</v>
      </c>
      <c r="R17" s="80"/>
      <c r="S17" s="80"/>
      <c r="T17" s="80"/>
      <c r="U17" s="18"/>
      <c r="V17" s="76"/>
      <c r="W17" s="77"/>
      <c r="X17" s="78"/>
      <c r="Y17" s="76"/>
    </row>
    <row r="18" spans="2:25" ht="13.5" customHeight="1">
      <c r="B18" s="61" t="s">
        <v>18</v>
      </c>
      <c r="C18" s="62" t="s">
        <v>210</v>
      </c>
      <c r="D18" s="63" t="s">
        <v>36</v>
      </c>
      <c r="E18" s="10"/>
      <c r="F18" s="27" t="s">
        <v>18</v>
      </c>
      <c r="G18" s="10"/>
      <c r="H18" s="11" t="s">
        <v>25</v>
      </c>
      <c r="I18" s="12"/>
      <c r="J18" s="11"/>
      <c r="K18" s="12"/>
      <c r="L18" s="11"/>
      <c r="M18" s="12"/>
      <c r="N18" s="11"/>
      <c r="O18" s="13"/>
      <c r="P18" s="14" t="s">
        <v>18</v>
      </c>
      <c r="Q18" s="28"/>
      <c r="R18" s="29" t="s">
        <v>18</v>
      </c>
      <c r="S18" s="13"/>
      <c r="T18" s="29"/>
      <c r="U18" s="15"/>
      <c r="V18" s="81">
        <f>IF(X18&lt;=4,SUM(E19:S19),LARGE(E19:S19,1)+LARGE(E19:S19,2)+LARGE(E19:S19,3)+LARGE(E19:S19,4))</f>
        <v>89</v>
      </c>
      <c r="W18" s="82">
        <f>SUM(E19:T19)</f>
        <v>89</v>
      </c>
      <c r="X18" s="83">
        <f>COUNT(E19:T19)</f>
        <v>4</v>
      </c>
      <c r="Y18" s="76"/>
    </row>
    <row r="19" spans="2:25" s="17" customFormat="1" ht="13.5" customHeight="1">
      <c r="B19" s="61"/>
      <c r="C19" s="62"/>
      <c r="D19" s="63"/>
      <c r="E19" s="55">
        <v>25</v>
      </c>
      <c r="F19" s="55"/>
      <c r="G19" s="55">
        <v>14</v>
      </c>
      <c r="H19" s="55"/>
      <c r="I19" s="55"/>
      <c r="J19" s="55"/>
      <c r="K19" s="55"/>
      <c r="L19" s="55"/>
      <c r="M19" s="55"/>
      <c r="N19" s="55"/>
      <c r="O19" s="79">
        <v>25</v>
      </c>
      <c r="P19" s="79"/>
      <c r="Q19" s="80">
        <v>25</v>
      </c>
      <c r="R19" s="80"/>
      <c r="S19" s="80"/>
      <c r="T19" s="80"/>
      <c r="U19" s="18"/>
      <c r="V19" s="81"/>
      <c r="W19" s="82"/>
      <c r="X19" s="83"/>
      <c r="Y19" s="76"/>
    </row>
    <row r="20" spans="2:25" ht="13.5" customHeight="1">
      <c r="B20" s="61" t="s">
        <v>19</v>
      </c>
      <c r="C20" s="62" t="s">
        <v>211</v>
      </c>
      <c r="D20" s="63" t="s">
        <v>37</v>
      </c>
      <c r="E20" s="10"/>
      <c r="F20" s="27" t="s">
        <v>19</v>
      </c>
      <c r="G20" s="10"/>
      <c r="H20" s="11" t="s">
        <v>32</v>
      </c>
      <c r="I20" s="10"/>
      <c r="J20" s="11" t="s">
        <v>9</v>
      </c>
      <c r="K20" s="10"/>
      <c r="L20" s="11" t="s">
        <v>9</v>
      </c>
      <c r="M20" s="10"/>
      <c r="N20" s="11" t="s">
        <v>12</v>
      </c>
      <c r="O20" s="28"/>
      <c r="P20" s="14" t="s">
        <v>16</v>
      </c>
      <c r="Q20" s="28"/>
      <c r="R20" s="29" t="s">
        <v>9</v>
      </c>
      <c r="S20" s="13"/>
      <c r="T20" s="29"/>
      <c r="U20" s="15"/>
      <c r="V20" s="81">
        <f>IF(X20&lt;=4,SUM(E21:S21),LARGE(E21:S21,1)+LARGE(E21:S21,2)+LARGE(E21:S21,3)+LARGE(E21:S21,4))</f>
        <v>191</v>
      </c>
      <c r="W20" s="82">
        <f>SUM(E21:T21)</f>
        <v>251</v>
      </c>
      <c r="X20" s="83">
        <f>COUNT(E21:T21)</f>
        <v>7</v>
      </c>
      <c r="Y20" s="76"/>
    </row>
    <row r="21" spans="2:25" s="17" customFormat="1" ht="13.5" customHeight="1">
      <c r="B21" s="61"/>
      <c r="C21" s="62"/>
      <c r="D21" s="63"/>
      <c r="E21" s="55">
        <v>25</v>
      </c>
      <c r="F21" s="55"/>
      <c r="G21" s="55">
        <v>3</v>
      </c>
      <c r="H21" s="55"/>
      <c r="I21" s="146">
        <v>50</v>
      </c>
      <c r="J21" s="146"/>
      <c r="K21" s="55">
        <v>50</v>
      </c>
      <c r="L21" s="55"/>
      <c r="M21" s="55">
        <v>41</v>
      </c>
      <c r="N21" s="55"/>
      <c r="O21" s="79">
        <v>32</v>
      </c>
      <c r="P21" s="79"/>
      <c r="Q21" s="80">
        <v>50</v>
      </c>
      <c r="R21" s="80"/>
      <c r="S21" s="80"/>
      <c r="T21" s="80"/>
      <c r="U21" s="18"/>
      <c r="V21" s="81"/>
      <c r="W21" s="82"/>
      <c r="X21" s="83"/>
      <c r="Y21" s="76"/>
    </row>
    <row r="22" spans="2:25" ht="13.5" customHeight="1">
      <c r="B22" s="107" t="s">
        <v>21</v>
      </c>
      <c r="C22" s="104" t="s">
        <v>212</v>
      </c>
      <c r="D22" s="105" t="s">
        <v>36</v>
      </c>
      <c r="E22" s="10"/>
      <c r="F22" s="27" t="s">
        <v>21</v>
      </c>
      <c r="G22" s="10"/>
      <c r="H22" s="11" t="s">
        <v>29</v>
      </c>
      <c r="I22" s="10"/>
      <c r="J22" s="11" t="s">
        <v>18</v>
      </c>
      <c r="K22" s="10"/>
      <c r="L22" s="11"/>
      <c r="M22" s="10"/>
      <c r="N22" s="11"/>
      <c r="O22" s="13"/>
      <c r="P22" s="14" t="s">
        <v>27</v>
      </c>
      <c r="Q22" s="28"/>
      <c r="R22" s="29" t="s">
        <v>16</v>
      </c>
      <c r="S22" s="13"/>
      <c r="T22" s="29"/>
      <c r="U22" s="15"/>
      <c r="V22" s="76">
        <f>IF(X22&lt;=4,SUM(E23:S23),LARGE(E23:S23,1)+LARGE(E23:S23,2)+LARGE(E23:S23,3)+LARGE(E23:S23,4))</f>
        <v>88</v>
      </c>
      <c r="W22" s="77">
        <f>SUM(E23:T23)</f>
        <v>94</v>
      </c>
      <c r="X22" s="78">
        <f>COUNT(E23:T23)</f>
        <v>5</v>
      </c>
      <c r="Y22" s="76"/>
    </row>
    <row r="23" spans="2:25" s="17" customFormat="1" ht="13.5" customHeight="1">
      <c r="B23" s="107"/>
      <c r="C23" s="104"/>
      <c r="D23" s="105"/>
      <c r="E23" s="89">
        <v>19</v>
      </c>
      <c r="F23" s="89"/>
      <c r="G23" s="89">
        <v>6</v>
      </c>
      <c r="H23" s="89"/>
      <c r="I23" s="89">
        <v>25</v>
      </c>
      <c r="J23" s="89"/>
      <c r="K23" s="89"/>
      <c r="L23" s="89"/>
      <c r="M23" s="89"/>
      <c r="N23" s="89"/>
      <c r="O23" s="111">
        <v>12</v>
      </c>
      <c r="P23" s="111"/>
      <c r="Q23" s="112">
        <v>32</v>
      </c>
      <c r="R23" s="112"/>
      <c r="S23" s="112"/>
      <c r="T23" s="112"/>
      <c r="U23" s="16"/>
      <c r="V23" s="76"/>
      <c r="W23" s="77"/>
      <c r="X23" s="78"/>
      <c r="Y23" s="76"/>
    </row>
    <row r="24" spans="2:25" ht="13.5" customHeight="1">
      <c r="B24" s="107" t="s">
        <v>20</v>
      </c>
      <c r="C24" s="62" t="s">
        <v>213</v>
      </c>
      <c r="D24" s="63" t="s">
        <v>10</v>
      </c>
      <c r="E24" s="10"/>
      <c r="F24" s="27" t="s">
        <v>20</v>
      </c>
      <c r="G24" s="10"/>
      <c r="H24" s="11" t="s">
        <v>23</v>
      </c>
      <c r="I24" s="10"/>
      <c r="J24" s="11"/>
      <c r="K24" s="10"/>
      <c r="L24" s="11" t="s">
        <v>21</v>
      </c>
      <c r="M24" s="10"/>
      <c r="N24" s="11" t="s">
        <v>25</v>
      </c>
      <c r="O24" s="28"/>
      <c r="P24" s="29" t="s">
        <v>20</v>
      </c>
      <c r="Q24" s="28"/>
      <c r="R24" s="29" t="s">
        <v>25</v>
      </c>
      <c r="S24" s="13"/>
      <c r="T24" s="29"/>
      <c r="U24" s="15"/>
      <c r="V24" s="76">
        <f>IF(X24&lt;=4,SUM(E25:S25),LARGE(E25:S25,1)+LARGE(E25:S25,2)+LARGE(E25:S25,3)+LARGE(E25:S25,4))</f>
        <v>65</v>
      </c>
      <c r="W24" s="77">
        <f>SUM(E25:T25)</f>
        <v>87</v>
      </c>
      <c r="X24" s="78">
        <f>COUNT(E25:T25)</f>
        <v>6</v>
      </c>
      <c r="Y24" s="76"/>
    </row>
    <row r="25" spans="2:25" s="17" customFormat="1" ht="13.5" customHeight="1">
      <c r="B25" s="107"/>
      <c r="C25" s="62"/>
      <c r="D25" s="63"/>
      <c r="E25" s="55">
        <v>16</v>
      </c>
      <c r="F25" s="55"/>
      <c r="G25" s="55">
        <v>8</v>
      </c>
      <c r="H25" s="55"/>
      <c r="I25" s="146"/>
      <c r="J25" s="146"/>
      <c r="K25" s="146">
        <v>19</v>
      </c>
      <c r="L25" s="146"/>
      <c r="M25" s="146">
        <v>14</v>
      </c>
      <c r="N25" s="146"/>
      <c r="O25" s="147">
        <v>16</v>
      </c>
      <c r="P25" s="147"/>
      <c r="Q25" s="147">
        <v>14</v>
      </c>
      <c r="R25" s="147"/>
      <c r="S25" s="147"/>
      <c r="T25" s="147"/>
      <c r="U25" s="18"/>
      <c r="V25" s="76"/>
      <c r="W25" s="77"/>
      <c r="X25" s="78"/>
      <c r="Y25" s="76"/>
    </row>
    <row r="26" spans="2:25" ht="13.5" customHeight="1">
      <c r="B26" s="117" t="s">
        <v>25</v>
      </c>
      <c r="C26" s="108" t="s">
        <v>214</v>
      </c>
      <c r="D26" s="63" t="s">
        <v>17</v>
      </c>
      <c r="E26" s="10"/>
      <c r="F26" s="27" t="s">
        <v>25</v>
      </c>
      <c r="G26" s="10"/>
      <c r="H26" s="11" t="s">
        <v>21</v>
      </c>
      <c r="I26" s="10"/>
      <c r="J26" s="11" t="s">
        <v>31</v>
      </c>
      <c r="K26" s="10"/>
      <c r="L26" s="11" t="s">
        <v>27</v>
      </c>
      <c r="M26" s="10"/>
      <c r="N26" s="11"/>
      <c r="O26" s="13"/>
      <c r="P26" s="14" t="s">
        <v>13</v>
      </c>
      <c r="Q26" s="13"/>
      <c r="R26" s="29"/>
      <c r="S26" s="13"/>
      <c r="T26" s="29"/>
      <c r="U26" s="15"/>
      <c r="V26" s="76">
        <f>IF(X26&lt;=4,SUM(E27:S27),LARGE(E27:S27,1)+LARGE(E27:S27,2)+LARGE(E27:S27,3)+LARGE(E27:S27,4))</f>
        <v>73</v>
      </c>
      <c r="W26" s="77">
        <f>SUM(E27:T27)</f>
        <v>77</v>
      </c>
      <c r="X26" s="78">
        <f>COUNT(E27:T27)</f>
        <v>5</v>
      </c>
      <c r="Y26" s="85"/>
    </row>
    <row r="27" spans="2:25" s="17" customFormat="1" ht="13.5" customHeight="1">
      <c r="B27" s="117"/>
      <c r="C27" s="108"/>
      <c r="D27" s="63"/>
      <c r="E27" s="55">
        <v>14</v>
      </c>
      <c r="F27" s="55"/>
      <c r="G27" s="55">
        <v>19</v>
      </c>
      <c r="H27" s="55"/>
      <c r="I27" s="55">
        <v>4</v>
      </c>
      <c r="J27" s="55"/>
      <c r="K27" s="55">
        <v>12</v>
      </c>
      <c r="L27" s="55"/>
      <c r="M27" s="55"/>
      <c r="N27" s="55"/>
      <c r="O27" s="79">
        <v>28</v>
      </c>
      <c r="P27" s="79"/>
      <c r="Q27" s="80"/>
      <c r="R27" s="80"/>
      <c r="S27" s="80"/>
      <c r="T27" s="80"/>
      <c r="U27" s="18"/>
      <c r="V27" s="76"/>
      <c r="W27" s="77"/>
      <c r="X27" s="78"/>
      <c r="Y27" s="85"/>
    </row>
    <row r="28" spans="2:25" ht="13.5" customHeight="1">
      <c r="B28" s="61" t="s">
        <v>27</v>
      </c>
      <c r="C28" s="108" t="s">
        <v>215</v>
      </c>
      <c r="D28" s="63" t="s">
        <v>14</v>
      </c>
      <c r="E28" s="10"/>
      <c r="F28" s="27" t="s">
        <v>27</v>
      </c>
      <c r="G28" s="10"/>
      <c r="H28" s="11"/>
      <c r="I28" s="10"/>
      <c r="J28" s="11"/>
      <c r="K28" s="10"/>
      <c r="L28" s="11"/>
      <c r="M28" s="10"/>
      <c r="N28" s="11"/>
      <c r="O28" s="13"/>
      <c r="P28" s="14" t="s">
        <v>11</v>
      </c>
      <c r="Q28" s="13"/>
      <c r="R28" s="29"/>
      <c r="S28" s="13"/>
      <c r="T28" s="29"/>
      <c r="U28" s="15"/>
      <c r="V28" s="76">
        <f>IF(X28&lt;=4,SUM(E29:S29),LARGE(E29:S29,1)+LARGE(E29:S29,2)+LARGE(E29:S29,3)+LARGE(E29:S29,4))</f>
        <v>57</v>
      </c>
      <c r="W28" s="77">
        <f>SUM(E29:T29)</f>
        <v>57</v>
      </c>
      <c r="X28" s="78">
        <f>COUNT(E29:T29)</f>
        <v>2</v>
      </c>
      <c r="Y28" s="76"/>
    </row>
    <row r="29" spans="2:25" s="17" customFormat="1" ht="13.5" customHeight="1">
      <c r="B29" s="61"/>
      <c r="C29" s="108"/>
      <c r="D29" s="63"/>
      <c r="E29" s="55">
        <v>12</v>
      </c>
      <c r="F29" s="55"/>
      <c r="G29" s="55"/>
      <c r="H29" s="55"/>
      <c r="I29" s="55"/>
      <c r="J29" s="55"/>
      <c r="K29" s="55"/>
      <c r="L29" s="55"/>
      <c r="M29" s="55"/>
      <c r="N29" s="55"/>
      <c r="O29" s="79">
        <v>45</v>
      </c>
      <c r="P29" s="79"/>
      <c r="Q29" s="80"/>
      <c r="R29" s="80"/>
      <c r="S29" s="80"/>
      <c r="T29" s="80"/>
      <c r="U29" s="18"/>
      <c r="V29" s="76"/>
      <c r="W29" s="77"/>
      <c r="X29" s="78"/>
      <c r="Y29" s="76"/>
    </row>
    <row r="30" spans="2:25" ht="13.5" customHeight="1">
      <c r="B30" s="107" t="s">
        <v>26</v>
      </c>
      <c r="C30" s="138" t="s">
        <v>216</v>
      </c>
      <c r="D30" s="105" t="s">
        <v>14</v>
      </c>
      <c r="E30" s="10"/>
      <c r="F30" s="27" t="s">
        <v>26</v>
      </c>
      <c r="G30" s="10"/>
      <c r="H30" s="11" t="s">
        <v>19</v>
      </c>
      <c r="I30" s="10"/>
      <c r="J30" s="11" t="s">
        <v>15</v>
      </c>
      <c r="K30" s="10"/>
      <c r="L30" s="11" t="s">
        <v>26</v>
      </c>
      <c r="M30" s="10"/>
      <c r="N30" s="11" t="s">
        <v>13</v>
      </c>
      <c r="O30" s="28"/>
      <c r="P30" s="14" t="s">
        <v>19</v>
      </c>
      <c r="Q30" s="28"/>
      <c r="R30" s="29"/>
      <c r="S30" s="13"/>
      <c r="T30" s="29"/>
      <c r="U30" s="15"/>
      <c r="V30" s="76">
        <f>IF(X30&lt;=4,SUM(E31:S31),LARGE(E31:S31,1)+LARGE(E31:S31,2)+LARGE(E31:S31,3)+LARGE(E31:S31,4))</f>
        <v>108</v>
      </c>
      <c r="W30" s="77">
        <f>SUM(E31:T31)</f>
        <v>128</v>
      </c>
      <c r="X30" s="78">
        <f>COUNT(E31:T31)</f>
        <v>6</v>
      </c>
      <c r="Y30" s="76"/>
    </row>
    <row r="31" spans="2:25" s="17" customFormat="1" ht="13.5" customHeight="1">
      <c r="B31" s="107"/>
      <c r="C31" s="138"/>
      <c r="D31" s="105"/>
      <c r="E31" s="89">
        <v>10</v>
      </c>
      <c r="F31" s="89"/>
      <c r="G31" s="89">
        <v>22</v>
      </c>
      <c r="H31" s="89"/>
      <c r="I31" s="89">
        <v>36</v>
      </c>
      <c r="J31" s="89"/>
      <c r="K31" s="89">
        <v>10</v>
      </c>
      <c r="L31" s="89"/>
      <c r="M31" s="89">
        <v>28</v>
      </c>
      <c r="N31" s="89"/>
      <c r="O31" s="111">
        <v>22</v>
      </c>
      <c r="P31" s="111"/>
      <c r="Q31" s="112"/>
      <c r="R31" s="112"/>
      <c r="S31" s="112"/>
      <c r="T31" s="112"/>
      <c r="U31" s="16"/>
      <c r="V31" s="76"/>
      <c r="W31" s="77"/>
      <c r="X31" s="78"/>
      <c r="Y31" s="76"/>
    </row>
    <row r="32" spans="2:27" ht="13.5" customHeight="1">
      <c r="B32" s="107" t="s">
        <v>23</v>
      </c>
      <c r="C32" s="104" t="s">
        <v>217</v>
      </c>
      <c r="D32" s="105" t="s">
        <v>17</v>
      </c>
      <c r="E32" s="10"/>
      <c r="F32" s="27" t="s">
        <v>23</v>
      </c>
      <c r="G32" s="10"/>
      <c r="H32" s="11" t="s">
        <v>24</v>
      </c>
      <c r="I32" s="10"/>
      <c r="J32" s="11" t="s">
        <v>29</v>
      </c>
      <c r="K32" s="10"/>
      <c r="L32" s="11" t="s">
        <v>20</v>
      </c>
      <c r="M32" s="10"/>
      <c r="N32" s="11" t="s">
        <v>23</v>
      </c>
      <c r="O32" s="13"/>
      <c r="P32" s="14" t="s">
        <v>25</v>
      </c>
      <c r="Q32" s="13"/>
      <c r="R32" s="29" t="s">
        <v>23</v>
      </c>
      <c r="S32" s="13"/>
      <c r="T32" s="29"/>
      <c r="U32" s="15"/>
      <c r="V32" s="76">
        <f>IF(X32&lt;=4,SUM(E33:S33),LARGE(E33:S33,1)+LARGE(E33:S33,2)+LARGE(E33:S33,3)+LARGE(E33:S33,4))</f>
        <v>46</v>
      </c>
      <c r="W32" s="77">
        <f>SUM(E33:T33)</f>
        <v>67</v>
      </c>
      <c r="X32" s="78">
        <f>COUNT(E33:T33)</f>
        <v>7</v>
      </c>
      <c r="Y32" s="121"/>
      <c r="AA32" s="17"/>
    </row>
    <row r="33" spans="2:27" s="17" customFormat="1" ht="13.5" customHeight="1">
      <c r="B33" s="107"/>
      <c r="C33" s="104"/>
      <c r="D33" s="105"/>
      <c r="E33" s="89">
        <v>8</v>
      </c>
      <c r="F33" s="89"/>
      <c r="G33" s="89">
        <v>7</v>
      </c>
      <c r="H33" s="89"/>
      <c r="I33" s="89">
        <v>6</v>
      </c>
      <c r="J33" s="89"/>
      <c r="K33" s="89">
        <v>16</v>
      </c>
      <c r="L33" s="89"/>
      <c r="M33" s="89">
        <v>8</v>
      </c>
      <c r="N33" s="89"/>
      <c r="O33" s="111">
        <v>14</v>
      </c>
      <c r="P33" s="111"/>
      <c r="Q33" s="112">
        <v>8</v>
      </c>
      <c r="R33" s="112"/>
      <c r="S33" s="112"/>
      <c r="T33" s="112"/>
      <c r="U33" s="16"/>
      <c r="V33" s="76"/>
      <c r="W33" s="77"/>
      <c r="X33" s="78"/>
      <c r="Y33" s="121"/>
      <c r="AA33"/>
    </row>
    <row r="34" spans="2:27" ht="13.5" customHeight="1">
      <c r="B34" s="107" t="s">
        <v>24</v>
      </c>
      <c r="C34" s="139" t="s">
        <v>218</v>
      </c>
      <c r="D34" s="123" t="s">
        <v>17</v>
      </c>
      <c r="E34" s="32"/>
      <c r="F34" s="33" t="s">
        <v>24</v>
      </c>
      <c r="G34" s="32"/>
      <c r="H34" s="44" t="s">
        <v>31</v>
      </c>
      <c r="I34" s="32"/>
      <c r="J34" s="44" t="s">
        <v>41</v>
      </c>
      <c r="K34" s="32"/>
      <c r="L34" s="44" t="s">
        <v>23</v>
      </c>
      <c r="M34" s="32"/>
      <c r="N34" s="44" t="s">
        <v>26</v>
      </c>
      <c r="O34" s="35"/>
      <c r="P34" s="36" t="s">
        <v>21</v>
      </c>
      <c r="Q34" s="35"/>
      <c r="R34" s="37" t="s">
        <v>27</v>
      </c>
      <c r="S34" s="38"/>
      <c r="T34" s="37"/>
      <c r="U34" s="19"/>
      <c r="V34" s="76">
        <f>IF(X34&lt;=4,SUM(E35:S35),LARGE(E35:S35,1)+LARGE(E35:S35,2)+LARGE(E35:S35,3)+LARGE(E35:S35,4))</f>
        <v>49</v>
      </c>
      <c r="W34" s="77">
        <f>SUM(E35:T35)</f>
        <v>61</v>
      </c>
      <c r="X34" s="78">
        <f>COUNT(E35:T35)</f>
        <v>7</v>
      </c>
      <c r="Y34" s="88"/>
      <c r="AA34" s="17"/>
    </row>
    <row r="35" spans="2:27" s="17" customFormat="1" ht="13.5" customHeight="1" thickBot="1" thickTop="1">
      <c r="B35" s="107"/>
      <c r="C35" s="139"/>
      <c r="D35" s="123"/>
      <c r="E35" s="55">
        <v>7</v>
      </c>
      <c r="F35" s="55"/>
      <c r="G35" s="55">
        <v>4</v>
      </c>
      <c r="H35" s="55"/>
      <c r="I35" s="146">
        <v>1</v>
      </c>
      <c r="J35" s="146"/>
      <c r="K35" s="55">
        <v>8</v>
      </c>
      <c r="L35" s="55"/>
      <c r="M35" s="55">
        <v>10</v>
      </c>
      <c r="N35" s="55"/>
      <c r="O35" s="79">
        <v>19</v>
      </c>
      <c r="P35" s="79"/>
      <c r="Q35" s="80">
        <v>12</v>
      </c>
      <c r="R35" s="80"/>
      <c r="S35" s="80"/>
      <c r="T35" s="80"/>
      <c r="U35" s="18"/>
      <c r="V35" s="76"/>
      <c r="W35" s="77"/>
      <c r="X35" s="78"/>
      <c r="Y35" s="88"/>
      <c r="AA35"/>
    </row>
    <row r="36" spans="2:27" ht="13.5" customHeight="1" thickBot="1" thickTop="1">
      <c r="B36" s="126" t="s">
        <v>29</v>
      </c>
      <c r="C36" s="138" t="s">
        <v>219</v>
      </c>
      <c r="D36" s="105" t="s">
        <v>36</v>
      </c>
      <c r="E36" s="10"/>
      <c r="F36" s="27" t="s">
        <v>29</v>
      </c>
      <c r="G36" s="10"/>
      <c r="H36" s="11" t="s">
        <v>20</v>
      </c>
      <c r="I36" s="12"/>
      <c r="J36" s="11" t="s">
        <v>26</v>
      </c>
      <c r="K36" s="12"/>
      <c r="L36" s="11"/>
      <c r="M36" s="12"/>
      <c r="N36" s="11"/>
      <c r="O36" s="28"/>
      <c r="P36" s="14" t="s">
        <v>15</v>
      </c>
      <c r="Q36" s="28"/>
      <c r="R36" s="29" t="s">
        <v>13</v>
      </c>
      <c r="S36" s="13"/>
      <c r="T36" s="29"/>
      <c r="U36" s="15"/>
      <c r="V36" s="76">
        <f>IF(X36&lt;=4,SUM(E37:S37),LARGE(E37:S37,1)+LARGE(E37:S37,2)+LARGE(E37:S37,3)+LARGE(E37:S37,4))</f>
        <v>90</v>
      </c>
      <c r="W36" s="77">
        <f>SUM(E37:T37)</f>
        <v>96</v>
      </c>
      <c r="X36" s="78">
        <f>COUNT(E37:T37)</f>
        <v>5</v>
      </c>
      <c r="Y36" s="121"/>
      <c r="AA36" s="17"/>
    </row>
    <row r="37" spans="2:27" s="17" customFormat="1" ht="13.5" customHeight="1" thickBot="1" thickTop="1">
      <c r="B37" s="126"/>
      <c r="C37" s="138"/>
      <c r="D37" s="105"/>
      <c r="E37" s="89">
        <v>6</v>
      </c>
      <c r="F37" s="89"/>
      <c r="G37" s="89">
        <v>16</v>
      </c>
      <c r="H37" s="89"/>
      <c r="I37" s="113">
        <v>10</v>
      </c>
      <c r="J37" s="113"/>
      <c r="K37" s="89"/>
      <c r="L37" s="89"/>
      <c r="M37" s="89"/>
      <c r="N37" s="89"/>
      <c r="O37" s="111">
        <v>36</v>
      </c>
      <c r="P37" s="111"/>
      <c r="Q37" s="112">
        <v>28</v>
      </c>
      <c r="R37" s="112"/>
      <c r="S37" s="112"/>
      <c r="T37" s="112"/>
      <c r="U37" s="16"/>
      <c r="V37" s="76"/>
      <c r="W37" s="77"/>
      <c r="X37" s="78"/>
      <c r="Y37" s="121"/>
      <c r="AA37"/>
    </row>
    <row r="38" spans="2:27" ht="13.5" customHeight="1" thickBot="1" thickTop="1">
      <c r="B38" s="126" t="s">
        <v>30</v>
      </c>
      <c r="C38" s="108" t="s">
        <v>220</v>
      </c>
      <c r="D38" s="63" t="s">
        <v>28</v>
      </c>
      <c r="E38" s="10"/>
      <c r="F38" s="27" t="s">
        <v>30</v>
      </c>
      <c r="G38" s="10"/>
      <c r="H38" s="11"/>
      <c r="I38" s="10"/>
      <c r="J38" s="11" t="s">
        <v>24</v>
      </c>
      <c r="K38" s="10"/>
      <c r="L38" s="11"/>
      <c r="M38" s="10"/>
      <c r="N38" s="11"/>
      <c r="O38" s="13"/>
      <c r="P38" s="14"/>
      <c r="Q38" s="13"/>
      <c r="R38" s="29"/>
      <c r="S38" s="13"/>
      <c r="T38" s="29"/>
      <c r="U38" s="15"/>
      <c r="V38" s="76">
        <f>IF(X38&lt;=4,SUM(E39:S39),LARGE(E39:S39,1)+LARGE(E39:S39,2)+LARGE(E39:S39,3)+LARGE(E39:S39,4))</f>
        <v>12</v>
      </c>
      <c r="W38" s="77">
        <f>SUM(E39:T39)</f>
        <v>12</v>
      </c>
      <c r="X38" s="78">
        <f>COUNT(E39:T39)</f>
        <v>2</v>
      </c>
      <c r="Y38" s="76"/>
      <c r="AA38" s="17"/>
    </row>
    <row r="39" spans="2:27" s="17" customFormat="1" ht="13.5" customHeight="1">
      <c r="B39" s="126"/>
      <c r="C39" s="108"/>
      <c r="D39" s="63"/>
      <c r="E39" s="55">
        <v>5</v>
      </c>
      <c r="F39" s="55"/>
      <c r="G39" s="55"/>
      <c r="H39" s="55"/>
      <c r="I39" s="55">
        <v>7</v>
      </c>
      <c r="J39" s="55"/>
      <c r="K39" s="55"/>
      <c r="L39" s="55"/>
      <c r="M39" s="55"/>
      <c r="N39" s="55"/>
      <c r="O39" s="79"/>
      <c r="P39" s="79"/>
      <c r="Q39" s="80"/>
      <c r="R39" s="80"/>
      <c r="S39" s="80"/>
      <c r="T39" s="80"/>
      <c r="U39" s="18"/>
      <c r="V39" s="76"/>
      <c r="W39" s="77"/>
      <c r="X39" s="78"/>
      <c r="Y39" s="76"/>
      <c r="AA39"/>
    </row>
    <row r="40" spans="2:27" ht="13.5" customHeight="1">
      <c r="B40" s="127" t="s">
        <v>31</v>
      </c>
      <c r="C40" s="108" t="s">
        <v>221</v>
      </c>
      <c r="D40" s="63" t="s">
        <v>22</v>
      </c>
      <c r="E40" s="10"/>
      <c r="F40" s="27" t="s">
        <v>31</v>
      </c>
      <c r="G40" s="10"/>
      <c r="H40" s="11"/>
      <c r="I40" s="10"/>
      <c r="J40" s="11" t="s">
        <v>27</v>
      </c>
      <c r="K40" s="10"/>
      <c r="L40" s="11"/>
      <c r="M40" s="10"/>
      <c r="N40" s="11"/>
      <c r="O40" s="13"/>
      <c r="P40" s="14"/>
      <c r="Q40" s="13"/>
      <c r="R40" s="29"/>
      <c r="S40" s="13"/>
      <c r="T40" s="29"/>
      <c r="U40" s="15"/>
      <c r="V40" s="76">
        <f>IF(X40&lt;=4,SUM(E41:S41),LARGE(E41:S41,1)+LARGE(E41:S41,2)+LARGE(E41:S41,3)+LARGE(E41:S41,4))</f>
        <v>16</v>
      </c>
      <c r="W40" s="77">
        <f>SUM(E41:T41)</f>
        <v>16</v>
      </c>
      <c r="X40" s="78">
        <f>COUNT(E41:T41)</f>
        <v>2</v>
      </c>
      <c r="Y40" s="76"/>
      <c r="AA40" s="17"/>
    </row>
    <row r="41" spans="2:27" s="17" customFormat="1" ht="13.5" customHeight="1">
      <c r="B41" s="127"/>
      <c r="C41" s="108"/>
      <c r="D41" s="63"/>
      <c r="E41" s="55">
        <v>4</v>
      </c>
      <c r="F41" s="55"/>
      <c r="G41" s="55"/>
      <c r="H41" s="55"/>
      <c r="I41" s="55">
        <v>12</v>
      </c>
      <c r="J41" s="55"/>
      <c r="K41" s="55"/>
      <c r="L41" s="55"/>
      <c r="M41" s="55"/>
      <c r="N41" s="55"/>
      <c r="O41" s="79"/>
      <c r="P41" s="79"/>
      <c r="Q41" s="80"/>
      <c r="R41" s="80"/>
      <c r="S41" s="80"/>
      <c r="T41" s="80"/>
      <c r="U41" s="18"/>
      <c r="V41" s="76"/>
      <c r="W41" s="77"/>
      <c r="X41" s="78"/>
      <c r="Y41" s="76"/>
      <c r="AA41"/>
    </row>
    <row r="42" spans="2:27" ht="13.5" customHeight="1">
      <c r="B42" s="107" t="s">
        <v>32</v>
      </c>
      <c r="C42" s="138" t="s">
        <v>222</v>
      </c>
      <c r="D42" s="105" t="s">
        <v>14</v>
      </c>
      <c r="E42" s="10"/>
      <c r="F42" s="27" t="s">
        <v>32</v>
      </c>
      <c r="G42" s="10"/>
      <c r="H42" s="11"/>
      <c r="I42" s="10"/>
      <c r="J42" s="11"/>
      <c r="K42" s="10"/>
      <c r="L42" s="11"/>
      <c r="M42" s="10"/>
      <c r="N42" s="11"/>
      <c r="O42" s="28"/>
      <c r="P42" s="29"/>
      <c r="Q42" s="28"/>
      <c r="R42" s="29" t="s">
        <v>29</v>
      </c>
      <c r="S42" s="13"/>
      <c r="T42" s="29"/>
      <c r="U42" s="15"/>
      <c r="V42" s="76">
        <f>IF(X42&lt;=4,SUM(E43:S43),LARGE(E43:S43,1)+LARGE(E43:S43,2)+LARGE(E43:S43,3)+LARGE(E43:S43,4))</f>
        <v>9</v>
      </c>
      <c r="W42" s="77">
        <f>SUM(E43:T43)</f>
        <v>9</v>
      </c>
      <c r="X42" s="78">
        <f>COUNT(E43:T43)</f>
        <v>2</v>
      </c>
      <c r="Y42" s="76"/>
      <c r="AA42" s="17"/>
    </row>
    <row r="43" spans="2:27" s="17" customFormat="1" ht="13.5" customHeight="1">
      <c r="B43" s="107"/>
      <c r="C43" s="138"/>
      <c r="D43" s="105"/>
      <c r="E43" s="89">
        <v>3</v>
      </c>
      <c r="F43" s="89"/>
      <c r="G43" s="89"/>
      <c r="H43" s="89"/>
      <c r="I43" s="113"/>
      <c r="J43" s="113"/>
      <c r="K43" s="113"/>
      <c r="L43" s="113"/>
      <c r="M43" s="113"/>
      <c r="N43" s="113"/>
      <c r="O43" s="106"/>
      <c r="P43" s="106"/>
      <c r="Q43" s="106">
        <v>6</v>
      </c>
      <c r="R43" s="106"/>
      <c r="S43" s="106"/>
      <c r="T43" s="106"/>
      <c r="U43" s="16"/>
      <c r="V43" s="76"/>
      <c r="W43" s="77"/>
      <c r="X43" s="78"/>
      <c r="Y43" s="76"/>
      <c r="AA43"/>
    </row>
    <row r="44" spans="2:27" ht="13.5" customHeight="1">
      <c r="B44" s="140" t="s">
        <v>38</v>
      </c>
      <c r="C44" s="138" t="s">
        <v>223</v>
      </c>
      <c r="D44" s="105" t="s">
        <v>36</v>
      </c>
      <c r="E44" s="10"/>
      <c r="F44" s="27" t="s">
        <v>38</v>
      </c>
      <c r="G44" s="10"/>
      <c r="H44" s="11" t="s">
        <v>13</v>
      </c>
      <c r="I44" s="10"/>
      <c r="J44" s="11" t="s">
        <v>21</v>
      </c>
      <c r="K44" s="10"/>
      <c r="L44" s="11"/>
      <c r="M44" s="10"/>
      <c r="N44" s="11"/>
      <c r="O44" s="28"/>
      <c r="P44" s="29"/>
      <c r="Q44" s="28"/>
      <c r="R44" s="29" t="s">
        <v>12</v>
      </c>
      <c r="S44" s="13"/>
      <c r="T44" s="29"/>
      <c r="U44" s="15"/>
      <c r="V44" s="76">
        <f>IF(X44&lt;=4,SUM(E45:S45),LARGE(E45:S45,1)+LARGE(E45:S45,2)+LARGE(E45:S45,3)+LARGE(E45:S45,4))</f>
        <v>90</v>
      </c>
      <c r="W44" s="77">
        <f>SUM(E45:T45)</f>
        <v>90</v>
      </c>
      <c r="X44" s="78">
        <f>COUNT(E45:T45)</f>
        <v>4</v>
      </c>
      <c r="Y44" s="76"/>
      <c r="AA44" s="17"/>
    </row>
    <row r="45" spans="2:27" s="17" customFormat="1" ht="13.5" customHeight="1">
      <c r="B45" s="140"/>
      <c r="C45" s="138"/>
      <c r="D45" s="105"/>
      <c r="E45" s="89">
        <v>2</v>
      </c>
      <c r="F45" s="89"/>
      <c r="G45" s="89">
        <v>28</v>
      </c>
      <c r="H45" s="89"/>
      <c r="I45" s="113">
        <v>19</v>
      </c>
      <c r="J45" s="113"/>
      <c r="K45" s="113"/>
      <c r="L45" s="113"/>
      <c r="M45" s="113"/>
      <c r="N45" s="113"/>
      <c r="O45" s="106"/>
      <c r="P45" s="106"/>
      <c r="Q45" s="106">
        <v>41</v>
      </c>
      <c r="R45" s="106"/>
      <c r="S45" s="106"/>
      <c r="T45" s="106"/>
      <c r="U45" s="16"/>
      <c r="V45" s="76"/>
      <c r="W45" s="77"/>
      <c r="X45" s="78"/>
      <c r="Y45" s="76"/>
      <c r="AA45"/>
    </row>
    <row r="46" spans="2:27" ht="13.5" customHeight="1">
      <c r="B46" s="128" t="s">
        <v>41</v>
      </c>
      <c r="C46" s="62" t="s">
        <v>224</v>
      </c>
      <c r="D46" s="63" t="s">
        <v>14</v>
      </c>
      <c r="E46" s="10"/>
      <c r="F46" s="11" t="s">
        <v>41</v>
      </c>
      <c r="G46" s="10"/>
      <c r="H46" s="11"/>
      <c r="I46" s="12"/>
      <c r="J46" s="11"/>
      <c r="K46" s="12"/>
      <c r="L46" s="11" t="s">
        <v>13</v>
      </c>
      <c r="M46" s="12"/>
      <c r="N46" s="11" t="s">
        <v>18</v>
      </c>
      <c r="O46" s="13"/>
      <c r="P46" s="14" t="s">
        <v>23</v>
      </c>
      <c r="Q46" s="28"/>
      <c r="R46" s="29" t="s">
        <v>21</v>
      </c>
      <c r="S46" s="13"/>
      <c r="T46" s="29"/>
      <c r="U46" s="15"/>
      <c r="V46" s="76">
        <f>IF(X46&lt;=4,SUM(E47:S47),LARGE(E47:S47,1)+LARGE(E47:S47,2)+LARGE(E47:S47,3)+LARGE(E47:S47,4))</f>
        <v>80</v>
      </c>
      <c r="W46" s="77">
        <f>SUM(E47:T47)</f>
        <v>81</v>
      </c>
      <c r="X46" s="78">
        <f>COUNT(E47:T47)</f>
        <v>5</v>
      </c>
      <c r="Y46" s="76"/>
      <c r="AA46" s="17"/>
    </row>
    <row r="47" spans="2:27" s="17" customFormat="1" ht="13.5" customHeight="1">
      <c r="B47" s="128"/>
      <c r="C47" s="62"/>
      <c r="D47" s="63"/>
      <c r="E47" s="55">
        <v>1</v>
      </c>
      <c r="F47" s="55"/>
      <c r="G47" s="55"/>
      <c r="H47" s="55"/>
      <c r="I47" s="146"/>
      <c r="J47" s="146"/>
      <c r="K47" s="55">
        <v>28</v>
      </c>
      <c r="L47" s="55"/>
      <c r="M47" s="55">
        <v>25</v>
      </c>
      <c r="N47" s="55"/>
      <c r="O47" s="79">
        <v>8</v>
      </c>
      <c r="P47" s="79"/>
      <c r="Q47" s="80">
        <v>19</v>
      </c>
      <c r="R47" s="80"/>
      <c r="S47" s="80"/>
      <c r="T47" s="80"/>
      <c r="U47" s="18"/>
      <c r="V47" s="76"/>
      <c r="W47" s="77"/>
      <c r="X47" s="78"/>
      <c r="Y47" s="76"/>
      <c r="AA47"/>
    </row>
    <row r="48" spans="2:27" ht="13.5" customHeight="1">
      <c r="B48" s="128" t="s">
        <v>39</v>
      </c>
      <c r="C48" s="138" t="s">
        <v>225</v>
      </c>
      <c r="D48" s="105" t="s">
        <v>14</v>
      </c>
      <c r="E48" s="10"/>
      <c r="F48" s="27" t="s">
        <v>39</v>
      </c>
      <c r="G48" s="10"/>
      <c r="H48" s="11" t="s">
        <v>26</v>
      </c>
      <c r="I48" s="12"/>
      <c r="J48" s="11" t="s">
        <v>20</v>
      </c>
      <c r="K48" s="12"/>
      <c r="L48" s="11" t="s">
        <v>25</v>
      </c>
      <c r="M48" s="12"/>
      <c r="N48" s="11" t="s">
        <v>21</v>
      </c>
      <c r="O48" s="28"/>
      <c r="P48" s="14"/>
      <c r="Q48" s="13"/>
      <c r="R48" s="29" t="s">
        <v>24</v>
      </c>
      <c r="S48" s="13"/>
      <c r="T48" s="29"/>
      <c r="U48" s="15"/>
      <c r="V48" s="76">
        <f>IF(X48&lt;=4,SUM(E49:S49),LARGE(E49:S49,1)+LARGE(E49:S49,2)+LARGE(E49:S49,3)+LARGE(E49:S49,4))</f>
        <v>59</v>
      </c>
      <c r="W48" s="77">
        <f>SUM(E49:T49)</f>
        <v>67</v>
      </c>
      <c r="X48" s="78">
        <f>COUNT(E49:T49)</f>
        <v>6</v>
      </c>
      <c r="Y48" s="76"/>
      <c r="AA48" s="17"/>
    </row>
    <row r="49" spans="2:27" s="17" customFormat="1" ht="13.5" customHeight="1">
      <c r="B49" s="128"/>
      <c r="C49" s="138"/>
      <c r="D49" s="105"/>
      <c r="E49" s="89">
        <v>1</v>
      </c>
      <c r="F49" s="89"/>
      <c r="G49" s="89">
        <v>10</v>
      </c>
      <c r="H49" s="89"/>
      <c r="I49" s="113">
        <v>16</v>
      </c>
      <c r="J49" s="113"/>
      <c r="K49" s="89">
        <v>14</v>
      </c>
      <c r="L49" s="89"/>
      <c r="M49" s="89">
        <v>19</v>
      </c>
      <c r="N49" s="89"/>
      <c r="O49" s="111"/>
      <c r="P49" s="111"/>
      <c r="Q49" s="112">
        <v>7</v>
      </c>
      <c r="R49" s="112"/>
      <c r="S49" s="112"/>
      <c r="T49" s="112"/>
      <c r="U49" s="16"/>
      <c r="V49" s="76"/>
      <c r="W49" s="77"/>
      <c r="X49" s="78"/>
      <c r="Y49" s="76"/>
      <c r="AA49"/>
    </row>
    <row r="50" spans="2:27" ht="13.5" customHeight="1">
      <c r="B50" s="140" t="s">
        <v>40</v>
      </c>
      <c r="C50" s="139" t="s">
        <v>226</v>
      </c>
      <c r="D50" s="123" t="s">
        <v>10</v>
      </c>
      <c r="E50" s="32"/>
      <c r="F50" s="33"/>
      <c r="G50" s="32"/>
      <c r="H50" s="44"/>
      <c r="I50" s="32"/>
      <c r="J50" s="44"/>
      <c r="K50" s="32"/>
      <c r="L50" s="44"/>
      <c r="M50" s="32"/>
      <c r="N50" s="44"/>
      <c r="O50" s="35"/>
      <c r="P50" s="36"/>
      <c r="Q50" s="35"/>
      <c r="R50" s="37"/>
      <c r="S50" s="38"/>
      <c r="T50" s="37"/>
      <c r="U50" s="19"/>
      <c r="V50" s="85">
        <f>IF(X50&lt;=4,SUM(E51:S51),LARGE(E51:S51,1)+LARGE(E51:S51,2)+LARGE(E51:S51,3)+LARGE(E51:S51,4))</f>
        <v>0</v>
      </c>
      <c r="W50" s="86">
        <f>SUM(E51:T51)</f>
        <v>0</v>
      </c>
      <c r="X50" s="87">
        <f>COUNT(E51:T51)</f>
        <v>0</v>
      </c>
      <c r="Y50" s="90"/>
      <c r="AA50" s="17"/>
    </row>
    <row r="51" spans="2:27" s="17" customFormat="1" ht="13.5" customHeight="1">
      <c r="B51" s="140"/>
      <c r="C51" s="139"/>
      <c r="D51" s="123"/>
      <c r="E51" s="55"/>
      <c r="F51" s="55"/>
      <c r="G51" s="55"/>
      <c r="H51" s="55"/>
      <c r="I51" s="146"/>
      <c r="J51" s="146"/>
      <c r="K51" s="55"/>
      <c r="L51" s="55"/>
      <c r="M51" s="55"/>
      <c r="N51" s="55"/>
      <c r="O51" s="79"/>
      <c r="P51" s="79"/>
      <c r="Q51" s="80"/>
      <c r="R51" s="80"/>
      <c r="S51" s="80"/>
      <c r="T51" s="80"/>
      <c r="U51" s="18"/>
      <c r="V51" s="85"/>
      <c r="W51" s="86"/>
      <c r="X51" s="87"/>
      <c r="Y51" s="90"/>
      <c r="AA51"/>
    </row>
    <row r="52" spans="2:27" ht="13.5" customHeight="1">
      <c r="B52" s="117" t="s">
        <v>42</v>
      </c>
      <c r="C52" s="138" t="s">
        <v>227</v>
      </c>
      <c r="D52" s="105" t="s">
        <v>17</v>
      </c>
      <c r="E52" s="10"/>
      <c r="F52" s="27"/>
      <c r="G52" s="10"/>
      <c r="H52" s="11" t="s">
        <v>18</v>
      </c>
      <c r="I52" s="10"/>
      <c r="J52" s="11" t="s">
        <v>32</v>
      </c>
      <c r="K52" s="10"/>
      <c r="L52" s="11"/>
      <c r="M52" s="10"/>
      <c r="N52" s="11"/>
      <c r="O52" s="28"/>
      <c r="P52" s="29"/>
      <c r="Q52" s="28"/>
      <c r="R52" s="29"/>
      <c r="S52" s="13"/>
      <c r="T52" s="29"/>
      <c r="U52" s="15"/>
      <c r="V52" s="76">
        <f>IF(X52&lt;=4,SUM(E53:S53),LARGE(E53:S53,1)+LARGE(E53:S53,2)+LARGE(E53:S53,3)+LARGE(E53:S53,4))</f>
        <v>28</v>
      </c>
      <c r="W52" s="77">
        <f>SUM(E53:T53)</f>
        <v>28</v>
      </c>
      <c r="X52" s="78">
        <f>COUNT(E53:T53)</f>
        <v>2</v>
      </c>
      <c r="Y52" s="121"/>
      <c r="AA52" s="17"/>
    </row>
    <row r="53" spans="2:27" s="17" customFormat="1" ht="13.5" customHeight="1">
      <c r="B53" s="117"/>
      <c r="C53" s="138"/>
      <c r="D53" s="105"/>
      <c r="E53" s="89"/>
      <c r="F53" s="89"/>
      <c r="G53" s="89">
        <v>25</v>
      </c>
      <c r="H53" s="89"/>
      <c r="I53" s="113">
        <v>3</v>
      </c>
      <c r="J53" s="113"/>
      <c r="K53" s="113"/>
      <c r="L53" s="113"/>
      <c r="M53" s="113"/>
      <c r="N53" s="113"/>
      <c r="O53" s="106"/>
      <c r="P53" s="106"/>
      <c r="Q53" s="106"/>
      <c r="R53" s="106"/>
      <c r="S53" s="106"/>
      <c r="T53" s="106"/>
      <c r="U53" s="16"/>
      <c r="V53" s="76"/>
      <c r="W53" s="77"/>
      <c r="X53" s="78"/>
      <c r="Y53" s="121"/>
      <c r="AA53"/>
    </row>
    <row r="54" spans="2:27" ht="13.5" customHeight="1">
      <c r="B54" s="131" t="s">
        <v>43</v>
      </c>
      <c r="C54" s="130" t="s">
        <v>228</v>
      </c>
      <c r="D54" s="96"/>
      <c r="E54" s="10"/>
      <c r="F54" s="27"/>
      <c r="G54" s="10"/>
      <c r="H54" s="11" t="s">
        <v>30</v>
      </c>
      <c r="I54" s="10"/>
      <c r="J54" s="11"/>
      <c r="K54" s="10"/>
      <c r="L54" s="11"/>
      <c r="M54" s="10"/>
      <c r="N54" s="11"/>
      <c r="O54" s="28"/>
      <c r="P54" s="29"/>
      <c r="Q54" s="28"/>
      <c r="R54" s="29"/>
      <c r="S54" s="13"/>
      <c r="T54" s="29"/>
      <c r="U54" s="15"/>
      <c r="V54" s="90">
        <f>IF(X54&lt;=4,SUM(E55:S55),LARGE(E55:S55,1)+LARGE(E55:S55,2)+LARGE(E55:S55,3)+LARGE(E55:S55,4))</f>
        <v>5</v>
      </c>
      <c r="W54" s="97">
        <f>SUM(E55:T55)</f>
        <v>5</v>
      </c>
      <c r="X54" s="98">
        <f>COUNT(E55:T55)</f>
        <v>1</v>
      </c>
      <c r="Y54" s="90"/>
      <c r="AA54" s="17"/>
    </row>
    <row r="55" spans="2:27" s="17" customFormat="1" ht="13.5" customHeight="1">
      <c r="B55" s="131"/>
      <c r="C55" s="130"/>
      <c r="D55" s="96"/>
      <c r="E55" s="91"/>
      <c r="F55" s="91"/>
      <c r="G55" s="91">
        <v>5</v>
      </c>
      <c r="H55" s="91"/>
      <c r="I55" s="144"/>
      <c r="J55" s="144"/>
      <c r="K55" s="144"/>
      <c r="L55" s="144"/>
      <c r="M55" s="144"/>
      <c r="N55" s="144"/>
      <c r="O55" s="145"/>
      <c r="P55" s="145"/>
      <c r="Q55" s="145"/>
      <c r="R55" s="145"/>
      <c r="S55" s="145"/>
      <c r="T55" s="145"/>
      <c r="U55" s="20"/>
      <c r="V55" s="90"/>
      <c r="W55" s="97"/>
      <c r="X55" s="98"/>
      <c r="Y55" s="90"/>
      <c r="AA55"/>
    </row>
    <row r="56" spans="2:27" ht="13.5" customHeight="1">
      <c r="B56" s="131" t="s">
        <v>44</v>
      </c>
      <c r="C56" s="130" t="s">
        <v>229</v>
      </c>
      <c r="D56" s="96" t="s">
        <v>10</v>
      </c>
      <c r="E56" s="10"/>
      <c r="F56" s="27"/>
      <c r="G56" s="10"/>
      <c r="H56" s="11" t="s">
        <v>38</v>
      </c>
      <c r="I56" s="10"/>
      <c r="J56" s="11"/>
      <c r="K56" s="10"/>
      <c r="L56" s="11"/>
      <c r="M56" s="10"/>
      <c r="N56" s="11"/>
      <c r="O56" s="28"/>
      <c r="P56" s="29"/>
      <c r="Q56" s="28"/>
      <c r="R56" s="29"/>
      <c r="S56" s="13"/>
      <c r="T56" s="29"/>
      <c r="U56" s="15"/>
      <c r="V56" s="90">
        <f>IF(X56&lt;=4,SUM(E57:S57),LARGE(E57:S57,1)+LARGE(E57:S57,2)+LARGE(E57:S57,3)+LARGE(E57:S57,4))</f>
        <v>2</v>
      </c>
      <c r="W56" s="97">
        <f>SUM(E57:T57)</f>
        <v>2</v>
      </c>
      <c r="X56" s="98">
        <f>COUNT(E57:T57)</f>
        <v>1</v>
      </c>
      <c r="Y56" s="90"/>
      <c r="AA56" s="17"/>
    </row>
    <row r="57" spans="2:27" s="17" customFormat="1" ht="13.5" customHeight="1">
      <c r="B57" s="131"/>
      <c r="C57" s="130"/>
      <c r="D57" s="96"/>
      <c r="E57" s="91"/>
      <c r="F57" s="91"/>
      <c r="G57" s="91">
        <v>2</v>
      </c>
      <c r="H57" s="91"/>
      <c r="I57" s="144"/>
      <c r="J57" s="144"/>
      <c r="K57" s="144"/>
      <c r="L57" s="144"/>
      <c r="M57" s="144"/>
      <c r="N57" s="144"/>
      <c r="O57" s="145"/>
      <c r="P57" s="145"/>
      <c r="Q57" s="145"/>
      <c r="R57" s="145"/>
      <c r="S57" s="145"/>
      <c r="T57" s="145"/>
      <c r="U57" s="20"/>
      <c r="V57" s="90"/>
      <c r="W57" s="97"/>
      <c r="X57" s="98"/>
      <c r="Y57" s="90"/>
      <c r="AA57"/>
    </row>
    <row r="58" spans="2:27" ht="13.5" customHeight="1">
      <c r="B58" s="131" t="s">
        <v>52</v>
      </c>
      <c r="C58" s="130" t="s">
        <v>183</v>
      </c>
      <c r="D58" s="96" t="s">
        <v>28</v>
      </c>
      <c r="E58" s="10"/>
      <c r="F58" s="27"/>
      <c r="G58" s="10"/>
      <c r="H58" s="11" t="s">
        <v>41</v>
      </c>
      <c r="I58" s="10"/>
      <c r="J58" s="11" t="s">
        <v>41</v>
      </c>
      <c r="K58" s="10"/>
      <c r="L58" s="11"/>
      <c r="M58" s="10"/>
      <c r="N58" s="11" t="s">
        <v>27</v>
      </c>
      <c r="O58" s="28"/>
      <c r="P58" s="29" t="s">
        <v>31</v>
      </c>
      <c r="Q58" s="28"/>
      <c r="R58" s="29" t="s">
        <v>30</v>
      </c>
      <c r="S58" s="13"/>
      <c r="T58" s="29"/>
      <c r="U58" s="15"/>
      <c r="V58" s="90">
        <f>IF(X58&lt;=4,SUM(E59:S59),LARGE(E59:S59,1)+LARGE(E59:S59,2)+LARGE(E59:S59,3)+LARGE(E59:S59,4))</f>
        <v>22</v>
      </c>
      <c r="W58" s="97">
        <f>SUM(E59:T59)</f>
        <v>23</v>
      </c>
      <c r="X58" s="98">
        <f>COUNT(E59:T59)</f>
        <v>5</v>
      </c>
      <c r="Y58" s="90"/>
      <c r="AA58" s="17"/>
    </row>
    <row r="59" spans="2:27" s="17" customFormat="1" ht="13.5" customHeight="1">
      <c r="B59" s="131"/>
      <c r="C59" s="130"/>
      <c r="D59" s="96"/>
      <c r="E59" s="91"/>
      <c r="F59" s="91"/>
      <c r="G59" s="91">
        <v>1</v>
      </c>
      <c r="H59" s="91"/>
      <c r="I59" s="144">
        <v>1</v>
      </c>
      <c r="J59" s="144"/>
      <c r="K59" s="144"/>
      <c r="L59" s="144"/>
      <c r="M59" s="144">
        <v>12</v>
      </c>
      <c r="N59" s="144"/>
      <c r="O59" s="145">
        <v>4</v>
      </c>
      <c r="P59" s="145"/>
      <c r="Q59" s="145">
        <v>5</v>
      </c>
      <c r="R59" s="145"/>
      <c r="S59" s="145"/>
      <c r="T59" s="145"/>
      <c r="U59" s="20"/>
      <c r="V59" s="90"/>
      <c r="W59" s="97"/>
      <c r="X59" s="98"/>
      <c r="Y59" s="90"/>
      <c r="AA59"/>
    </row>
    <row r="60" spans="2:27" ht="13.5" customHeight="1">
      <c r="B60" s="131" t="s">
        <v>53</v>
      </c>
      <c r="C60" s="130" t="s">
        <v>230</v>
      </c>
      <c r="D60" s="96" t="s">
        <v>10</v>
      </c>
      <c r="E60" s="10"/>
      <c r="F60" s="27"/>
      <c r="G60" s="10"/>
      <c r="H60" s="11" t="s">
        <v>39</v>
      </c>
      <c r="I60" s="10"/>
      <c r="J60" s="11"/>
      <c r="K60" s="10"/>
      <c r="L60" s="11"/>
      <c r="M60" s="10"/>
      <c r="N60" s="11"/>
      <c r="O60" s="28"/>
      <c r="P60" s="29" t="s">
        <v>30</v>
      </c>
      <c r="Q60" s="28"/>
      <c r="R60" s="29" t="s">
        <v>26</v>
      </c>
      <c r="S60" s="13"/>
      <c r="T60" s="29"/>
      <c r="U60" s="15"/>
      <c r="V60" s="90">
        <f>IF(X60&lt;=4,SUM(E61:S61),LARGE(E61:S61,1)+LARGE(E61:S61,2)+LARGE(E61:S61,3)+LARGE(E61:S61,4))</f>
        <v>16</v>
      </c>
      <c r="W60" s="97">
        <f>SUM(E61:T61)</f>
        <v>16</v>
      </c>
      <c r="X60" s="98">
        <f>COUNT(E61:T61)</f>
        <v>3</v>
      </c>
      <c r="Y60" s="90"/>
      <c r="AA60" s="17"/>
    </row>
    <row r="61" spans="2:27" s="17" customFormat="1" ht="13.5" customHeight="1" thickBot="1" thickTop="1">
      <c r="B61" s="131"/>
      <c r="C61" s="130"/>
      <c r="D61" s="96"/>
      <c r="E61" s="91"/>
      <c r="F61" s="91"/>
      <c r="G61" s="91">
        <v>1</v>
      </c>
      <c r="H61" s="91"/>
      <c r="I61" s="144"/>
      <c r="J61" s="144"/>
      <c r="K61" s="144"/>
      <c r="L61" s="144"/>
      <c r="M61" s="144"/>
      <c r="N61" s="144"/>
      <c r="O61" s="145">
        <v>5</v>
      </c>
      <c r="P61" s="145"/>
      <c r="Q61" s="145">
        <v>10</v>
      </c>
      <c r="R61" s="145"/>
      <c r="S61" s="145"/>
      <c r="T61" s="145"/>
      <c r="U61" s="20"/>
      <c r="V61" s="90"/>
      <c r="W61" s="97"/>
      <c r="X61" s="98"/>
      <c r="Y61" s="90"/>
      <c r="AA61"/>
    </row>
    <row r="62" spans="2:25" ht="13.5" customHeight="1" thickBot="1" thickTop="1">
      <c r="B62" s="131" t="s">
        <v>54</v>
      </c>
      <c r="C62" s="130" t="s">
        <v>231</v>
      </c>
      <c r="D62" s="96" t="s">
        <v>10</v>
      </c>
      <c r="E62" s="10"/>
      <c r="F62" s="27"/>
      <c r="G62" s="10"/>
      <c r="H62" s="11" t="s">
        <v>40</v>
      </c>
      <c r="I62" s="10"/>
      <c r="J62" s="11"/>
      <c r="K62" s="10"/>
      <c r="L62" s="11"/>
      <c r="M62" s="10"/>
      <c r="N62" s="11"/>
      <c r="O62" s="28"/>
      <c r="P62" s="29"/>
      <c r="Q62" s="28"/>
      <c r="R62" s="29" t="s">
        <v>32</v>
      </c>
      <c r="S62" s="13"/>
      <c r="T62" s="29"/>
      <c r="U62" s="15"/>
      <c r="V62" s="90">
        <f>IF(X62&lt;=4,SUM(E63:S63),LARGE(E63:S63,1)+LARGE(E63:S63,2)+LARGE(E63:S63,3)+LARGE(E63:S63,4))</f>
        <v>4</v>
      </c>
      <c r="W62" s="97">
        <f>SUM(E63:T63)</f>
        <v>4</v>
      </c>
      <c r="X62" s="98">
        <f>COUNT(E63:T63)</f>
        <v>2</v>
      </c>
      <c r="Y62" s="90"/>
    </row>
    <row r="63" spans="2:25" ht="13.5" customHeight="1" thickBot="1" thickTop="1">
      <c r="B63" s="131"/>
      <c r="C63" s="130"/>
      <c r="D63" s="96"/>
      <c r="E63" s="91"/>
      <c r="F63" s="91"/>
      <c r="G63" s="91">
        <v>1</v>
      </c>
      <c r="H63" s="91"/>
      <c r="I63" s="144"/>
      <c r="J63" s="144"/>
      <c r="K63" s="144"/>
      <c r="L63" s="144"/>
      <c r="M63" s="144"/>
      <c r="N63" s="144"/>
      <c r="O63" s="145"/>
      <c r="P63" s="145"/>
      <c r="Q63" s="145">
        <v>3</v>
      </c>
      <c r="R63" s="145"/>
      <c r="S63" s="145"/>
      <c r="T63" s="145"/>
      <c r="U63" s="20"/>
      <c r="V63" s="90"/>
      <c r="W63" s="97"/>
      <c r="X63" s="98"/>
      <c r="Y63" s="90"/>
    </row>
    <row r="64" spans="2:25" ht="14.25" customHeight="1" thickBot="1" thickTop="1">
      <c r="B64" s="131" t="s">
        <v>55</v>
      </c>
      <c r="C64" s="130" t="s">
        <v>232</v>
      </c>
      <c r="D64" s="96" t="s">
        <v>151</v>
      </c>
      <c r="E64" s="10"/>
      <c r="F64" s="27"/>
      <c r="G64" s="10"/>
      <c r="H64" s="11"/>
      <c r="I64" s="10"/>
      <c r="J64" s="11" t="s">
        <v>19</v>
      </c>
      <c r="K64" s="10"/>
      <c r="L64" s="11"/>
      <c r="M64" s="10"/>
      <c r="N64" s="11"/>
      <c r="O64" s="28"/>
      <c r="P64" s="29"/>
      <c r="Q64" s="28"/>
      <c r="R64" s="29"/>
      <c r="S64" s="13"/>
      <c r="T64" s="29"/>
      <c r="U64" s="15"/>
      <c r="V64" s="90">
        <f>IF(X64&lt;=4,SUM(E65:S65),LARGE(E65:S65,1)+LARGE(E65:S65,2)+LARGE(E65:S65,3)+LARGE(E65:S65,4))</f>
        <v>22</v>
      </c>
      <c r="W64" s="97">
        <f>SUM(E65:T65)</f>
        <v>22</v>
      </c>
      <c r="X64" s="98">
        <f>COUNT(E65:T65)</f>
        <v>1</v>
      </c>
      <c r="Y64" s="90"/>
    </row>
    <row r="65" spans="2:25" ht="14.25" customHeight="1" thickBot="1" thickTop="1">
      <c r="B65" s="131"/>
      <c r="C65" s="130"/>
      <c r="D65" s="96"/>
      <c r="E65" s="91"/>
      <c r="F65" s="91"/>
      <c r="G65" s="91"/>
      <c r="H65" s="91"/>
      <c r="I65" s="144">
        <v>22</v>
      </c>
      <c r="J65" s="144"/>
      <c r="K65" s="144"/>
      <c r="L65" s="144"/>
      <c r="M65" s="144"/>
      <c r="N65" s="144"/>
      <c r="O65" s="145"/>
      <c r="P65" s="145"/>
      <c r="Q65" s="145"/>
      <c r="R65" s="145"/>
      <c r="S65" s="145"/>
      <c r="T65" s="145"/>
      <c r="U65" s="20"/>
      <c r="V65" s="90"/>
      <c r="W65" s="97"/>
      <c r="X65" s="98"/>
      <c r="Y65" s="90"/>
    </row>
    <row r="66" spans="2:25" ht="14.25" customHeight="1" thickBot="1" thickTop="1">
      <c r="B66" s="131" t="s">
        <v>56</v>
      </c>
      <c r="C66" s="130" t="s">
        <v>233</v>
      </c>
      <c r="D66" s="96" t="s">
        <v>22</v>
      </c>
      <c r="E66" s="10"/>
      <c r="F66" s="27"/>
      <c r="G66" s="10"/>
      <c r="H66" s="11"/>
      <c r="I66" s="10"/>
      <c r="J66" s="11" t="s">
        <v>30</v>
      </c>
      <c r="K66" s="10"/>
      <c r="L66" s="11"/>
      <c r="M66" s="10"/>
      <c r="N66" s="11"/>
      <c r="O66" s="28"/>
      <c r="P66" s="29"/>
      <c r="Q66" s="28"/>
      <c r="R66" s="29"/>
      <c r="S66" s="13"/>
      <c r="T66" s="29"/>
      <c r="U66" s="15"/>
      <c r="V66" s="90">
        <f>IF(X66&lt;=4,SUM(E67:S67),LARGE(E67:S67,1)+LARGE(E67:S67,2)+LARGE(E67:S67,3)+LARGE(E67:S67,4))</f>
        <v>5</v>
      </c>
      <c r="W66" s="97">
        <f>SUM(E67:T67)</f>
        <v>5</v>
      </c>
      <c r="X66" s="98">
        <f>COUNT(E67:T67)</f>
        <v>1</v>
      </c>
      <c r="Y66" s="90"/>
    </row>
    <row r="67" spans="2:25" ht="14.25" customHeight="1" thickBot="1" thickTop="1">
      <c r="B67" s="131"/>
      <c r="C67" s="130"/>
      <c r="D67" s="96"/>
      <c r="E67" s="91"/>
      <c r="F67" s="91"/>
      <c r="G67" s="91"/>
      <c r="H67" s="91"/>
      <c r="I67" s="144">
        <v>5</v>
      </c>
      <c r="J67" s="144"/>
      <c r="K67" s="144"/>
      <c r="L67" s="144"/>
      <c r="M67" s="144"/>
      <c r="N67" s="144"/>
      <c r="O67" s="145"/>
      <c r="P67" s="145"/>
      <c r="Q67" s="145"/>
      <c r="R67" s="145"/>
      <c r="S67" s="145"/>
      <c r="T67" s="145"/>
      <c r="U67" s="20"/>
      <c r="V67" s="90"/>
      <c r="W67" s="97"/>
      <c r="X67" s="98"/>
      <c r="Y67" s="90"/>
    </row>
    <row r="68" spans="2:25" ht="14.25" customHeight="1" thickBot="1" thickTop="1">
      <c r="B68" s="131" t="s">
        <v>61</v>
      </c>
      <c r="C68" s="130" t="s">
        <v>194</v>
      </c>
      <c r="D68" s="96" t="s">
        <v>28</v>
      </c>
      <c r="E68" s="10"/>
      <c r="F68" s="27"/>
      <c r="G68" s="10"/>
      <c r="H68" s="11"/>
      <c r="I68" s="10"/>
      <c r="J68" s="11"/>
      <c r="K68" s="10"/>
      <c r="L68" s="11" t="s">
        <v>29</v>
      </c>
      <c r="M68" s="10"/>
      <c r="N68" s="11" t="s">
        <v>29</v>
      </c>
      <c r="O68" s="28"/>
      <c r="P68" s="29"/>
      <c r="Q68" s="28"/>
      <c r="R68" s="29"/>
      <c r="S68" s="13"/>
      <c r="T68" s="29"/>
      <c r="U68" s="15"/>
      <c r="V68" s="90">
        <f>IF(X68&lt;=4,SUM(E69:S69),LARGE(E69:S69,1)+LARGE(E69:S69,2)+LARGE(E69:S69,3)+LARGE(E69:S69,4))</f>
        <v>12</v>
      </c>
      <c r="W68" s="97">
        <f>SUM(E69:T69)</f>
        <v>12</v>
      </c>
      <c r="X68" s="98">
        <f>COUNT(E69:T69)</f>
        <v>2</v>
      </c>
      <c r="Y68" s="90"/>
    </row>
    <row r="69" spans="2:25" ht="14.25" customHeight="1" thickBot="1" thickTop="1">
      <c r="B69" s="131"/>
      <c r="C69" s="130"/>
      <c r="D69" s="96"/>
      <c r="E69" s="91"/>
      <c r="F69" s="91"/>
      <c r="G69" s="91"/>
      <c r="H69" s="91"/>
      <c r="I69" s="144"/>
      <c r="J69" s="144"/>
      <c r="K69" s="144">
        <v>6</v>
      </c>
      <c r="L69" s="144"/>
      <c r="M69" s="144">
        <v>6</v>
      </c>
      <c r="N69" s="144"/>
      <c r="O69" s="145"/>
      <c r="P69" s="145"/>
      <c r="Q69" s="145"/>
      <c r="R69" s="145"/>
      <c r="S69" s="145"/>
      <c r="T69" s="145"/>
      <c r="U69" s="20"/>
      <c r="V69" s="90"/>
      <c r="W69" s="97"/>
      <c r="X69" s="98"/>
      <c r="Y69" s="90"/>
    </row>
    <row r="70" spans="2:25" ht="13.5" customHeight="1" thickBot="1" thickTop="1">
      <c r="B70" s="131" t="s">
        <v>62</v>
      </c>
      <c r="C70" s="130" t="s">
        <v>184</v>
      </c>
      <c r="D70" s="96" t="s">
        <v>17</v>
      </c>
      <c r="E70" s="10"/>
      <c r="F70" s="27"/>
      <c r="G70" s="10"/>
      <c r="H70" s="11"/>
      <c r="I70" s="10"/>
      <c r="J70" s="11" t="s">
        <v>39</v>
      </c>
      <c r="K70" s="10"/>
      <c r="L70" s="11" t="s">
        <v>24</v>
      </c>
      <c r="M70" s="10"/>
      <c r="N70" s="11" t="s">
        <v>24</v>
      </c>
      <c r="O70" s="28"/>
      <c r="P70" s="29" t="s">
        <v>29</v>
      </c>
      <c r="Q70" s="28"/>
      <c r="R70" s="29"/>
      <c r="S70" s="13"/>
      <c r="T70" s="29"/>
      <c r="U70" s="15"/>
      <c r="V70" s="90">
        <f>IF(X70&lt;=4,SUM(E71:S71),LARGE(E71:S71,1)+LARGE(E71:S71,2)+LARGE(E71:S71,3)+LARGE(E71:S71,4))</f>
        <v>21</v>
      </c>
      <c r="W70" s="97">
        <f>SUM(E71:T71)</f>
        <v>21</v>
      </c>
      <c r="X70" s="98">
        <f>COUNT(E71:T71)</f>
        <v>4</v>
      </c>
      <c r="Y70" s="90"/>
    </row>
    <row r="71" spans="2:25" ht="13.5" customHeight="1" thickBot="1" thickTop="1">
      <c r="B71" s="131"/>
      <c r="C71" s="130"/>
      <c r="D71" s="96"/>
      <c r="E71" s="91"/>
      <c r="F71" s="91"/>
      <c r="G71" s="91"/>
      <c r="H71" s="91"/>
      <c r="I71" s="144">
        <v>1</v>
      </c>
      <c r="J71" s="144"/>
      <c r="K71" s="144">
        <v>7</v>
      </c>
      <c r="L71" s="144"/>
      <c r="M71" s="144">
        <v>7</v>
      </c>
      <c r="N71" s="144"/>
      <c r="O71" s="145">
        <v>6</v>
      </c>
      <c r="P71" s="145"/>
      <c r="Q71" s="145"/>
      <c r="R71" s="145"/>
      <c r="S71" s="145"/>
      <c r="T71" s="145"/>
      <c r="U71" s="20"/>
      <c r="V71" s="90"/>
      <c r="W71" s="97"/>
      <c r="X71" s="98"/>
      <c r="Y71" s="90"/>
    </row>
    <row r="72" spans="2:25" ht="14.25" customHeight="1" thickBot="1" thickTop="1">
      <c r="B72" s="131" t="s">
        <v>63</v>
      </c>
      <c r="C72" s="130" t="s">
        <v>234</v>
      </c>
      <c r="D72" s="96" t="s">
        <v>37</v>
      </c>
      <c r="E72" s="10"/>
      <c r="F72" s="27"/>
      <c r="G72" s="10"/>
      <c r="H72" s="11"/>
      <c r="I72" s="10"/>
      <c r="J72" s="11"/>
      <c r="K72" s="10"/>
      <c r="L72" s="11" t="s">
        <v>19</v>
      </c>
      <c r="M72" s="10"/>
      <c r="N72" s="11" t="s">
        <v>16</v>
      </c>
      <c r="O72" s="28"/>
      <c r="P72" s="29"/>
      <c r="Q72" s="28"/>
      <c r="R72" s="29"/>
      <c r="S72" s="13"/>
      <c r="T72" s="29"/>
      <c r="U72" s="15"/>
      <c r="V72" s="90">
        <f>IF(X72&lt;=4,SUM(E73:S73),LARGE(E73:S73,1)+LARGE(E73:S73,2)+LARGE(E73:S73,3)+LARGE(E73:S73,4))</f>
        <v>54</v>
      </c>
      <c r="W72" s="97">
        <f>SUM(E73:T73)</f>
        <v>54</v>
      </c>
      <c r="X72" s="98">
        <f>COUNT(E73:T73)</f>
        <v>2</v>
      </c>
      <c r="Y72" s="90"/>
    </row>
    <row r="73" spans="2:25" ht="14.25" customHeight="1" thickBot="1" thickTop="1">
      <c r="B73" s="131"/>
      <c r="C73" s="130"/>
      <c r="D73" s="96"/>
      <c r="E73" s="91"/>
      <c r="F73" s="91"/>
      <c r="G73" s="91"/>
      <c r="H73" s="91"/>
      <c r="I73" s="144"/>
      <c r="J73" s="144"/>
      <c r="K73" s="144">
        <v>22</v>
      </c>
      <c r="L73" s="144"/>
      <c r="M73" s="144">
        <v>32</v>
      </c>
      <c r="N73" s="144"/>
      <c r="O73" s="145"/>
      <c r="P73" s="145"/>
      <c r="Q73" s="145"/>
      <c r="R73" s="145"/>
      <c r="S73" s="145"/>
      <c r="T73" s="145"/>
      <c r="U73" s="20"/>
      <c r="V73" s="90"/>
      <c r="W73" s="97"/>
      <c r="X73" s="98"/>
      <c r="Y73" s="90"/>
    </row>
    <row r="74" spans="2:25" ht="14.25" customHeight="1" thickBot="1" thickTop="1">
      <c r="B74" s="131" t="s">
        <v>64</v>
      </c>
      <c r="C74" s="130" t="s">
        <v>282</v>
      </c>
      <c r="D74" s="96" t="s">
        <v>37</v>
      </c>
      <c r="E74" s="10"/>
      <c r="F74" s="27"/>
      <c r="G74" s="10"/>
      <c r="H74" s="11"/>
      <c r="I74" s="10"/>
      <c r="J74" s="11"/>
      <c r="K74" s="10"/>
      <c r="L74" s="11"/>
      <c r="M74" s="10"/>
      <c r="N74" s="11"/>
      <c r="O74" s="28"/>
      <c r="P74" s="29"/>
      <c r="Q74" s="28"/>
      <c r="R74" s="29" t="s">
        <v>31</v>
      </c>
      <c r="S74" s="13"/>
      <c r="T74" s="29"/>
      <c r="U74" s="15"/>
      <c r="V74" s="90">
        <f>IF(X74&lt;=4,SUM(E75:S75),LARGE(E75:S75,1)+LARGE(E75:S75,2)+LARGE(E75:S75,3)+LARGE(E75:S75,4))</f>
        <v>4</v>
      </c>
      <c r="W74" s="97">
        <f>SUM(E75:T75)</f>
        <v>4</v>
      </c>
      <c r="X74" s="98">
        <f>COUNT(E75:T75)</f>
        <v>1</v>
      </c>
      <c r="Y74" s="90"/>
    </row>
    <row r="75" spans="2:25" ht="14.25" customHeight="1" thickBot="1" thickTop="1">
      <c r="B75" s="131"/>
      <c r="C75" s="130"/>
      <c r="D75" s="96"/>
      <c r="E75" s="91"/>
      <c r="F75" s="91"/>
      <c r="G75" s="91"/>
      <c r="H75" s="91"/>
      <c r="I75" s="144"/>
      <c r="J75" s="144"/>
      <c r="K75" s="144"/>
      <c r="L75" s="144"/>
      <c r="M75" s="144"/>
      <c r="N75" s="144"/>
      <c r="O75" s="145"/>
      <c r="P75" s="145"/>
      <c r="Q75" s="145">
        <v>4</v>
      </c>
      <c r="R75" s="145"/>
      <c r="S75" s="145"/>
      <c r="T75" s="145"/>
      <c r="U75" s="20"/>
      <c r="V75" s="90"/>
      <c r="W75" s="97"/>
      <c r="X75" s="98"/>
      <c r="Y75" s="90"/>
    </row>
    <row r="76" spans="2:25" ht="14.25" customHeight="1" thickBot="1" thickTop="1">
      <c r="B76" s="131" t="s">
        <v>65</v>
      </c>
      <c r="C76" s="130"/>
      <c r="D76" s="96"/>
      <c r="E76" s="10"/>
      <c r="F76" s="27"/>
      <c r="G76" s="10"/>
      <c r="H76" s="11"/>
      <c r="I76" s="10"/>
      <c r="J76" s="11"/>
      <c r="K76" s="10"/>
      <c r="L76" s="11"/>
      <c r="M76" s="10"/>
      <c r="N76" s="11"/>
      <c r="O76" s="28"/>
      <c r="P76" s="29"/>
      <c r="Q76" s="28"/>
      <c r="R76" s="29"/>
      <c r="S76" s="13"/>
      <c r="T76" s="29"/>
      <c r="U76" s="15"/>
      <c r="V76" s="90">
        <f>IF(X76&lt;=4,SUM(E77:S77),LARGE(E77:S77,1)+LARGE(E77:S77,2)+LARGE(E77:S77,3)+LARGE(E77:S77,4))</f>
        <v>0</v>
      </c>
      <c r="W76" s="97">
        <f>SUM(E77:T77)</f>
        <v>0</v>
      </c>
      <c r="X76" s="98">
        <f>COUNT(E77:T77)</f>
        <v>0</v>
      </c>
      <c r="Y76" s="90"/>
    </row>
    <row r="77" spans="2:25" ht="14.25" customHeight="1" thickBot="1" thickTop="1">
      <c r="B77" s="131"/>
      <c r="C77" s="130"/>
      <c r="D77" s="96"/>
      <c r="E77" s="91"/>
      <c r="F77" s="91"/>
      <c r="G77" s="91"/>
      <c r="H77" s="91"/>
      <c r="I77" s="144"/>
      <c r="J77" s="144"/>
      <c r="K77" s="144"/>
      <c r="L77" s="144"/>
      <c r="M77" s="144"/>
      <c r="N77" s="144"/>
      <c r="O77" s="145"/>
      <c r="P77" s="145"/>
      <c r="Q77" s="145"/>
      <c r="R77" s="145"/>
      <c r="S77" s="145"/>
      <c r="T77" s="145"/>
      <c r="U77" s="20"/>
      <c r="V77" s="90"/>
      <c r="W77" s="97"/>
      <c r="X77" s="98"/>
      <c r="Y77" s="90"/>
    </row>
    <row r="78" spans="2:25" ht="14.25" customHeight="1" thickBot="1" thickTop="1">
      <c r="B78" s="131" t="s">
        <v>66</v>
      </c>
      <c r="C78" s="130"/>
      <c r="D78" s="96"/>
      <c r="E78" s="10"/>
      <c r="F78" s="27"/>
      <c r="G78" s="10"/>
      <c r="H78" s="11"/>
      <c r="I78" s="10"/>
      <c r="J78" s="11"/>
      <c r="K78" s="10"/>
      <c r="L78" s="11"/>
      <c r="M78" s="10"/>
      <c r="N78" s="11"/>
      <c r="O78" s="28"/>
      <c r="P78" s="29"/>
      <c r="Q78" s="28"/>
      <c r="R78" s="29"/>
      <c r="S78" s="13"/>
      <c r="T78" s="29"/>
      <c r="U78" s="15"/>
      <c r="V78" s="90">
        <f>IF(X78&lt;=4,SUM(E79:S79),LARGE(E79:S79,1)+LARGE(E79:S79,2)+LARGE(E79:S79,3)+LARGE(E79:S79,4))</f>
        <v>0</v>
      </c>
      <c r="W78" s="97">
        <f>SUM(E79:T79)</f>
        <v>0</v>
      </c>
      <c r="X78" s="98">
        <f>COUNT(E79:T79)</f>
        <v>0</v>
      </c>
      <c r="Y78" s="90"/>
    </row>
    <row r="79" spans="2:25" ht="14.25" customHeight="1" thickBot="1" thickTop="1">
      <c r="B79" s="131"/>
      <c r="C79" s="130"/>
      <c r="D79" s="96"/>
      <c r="E79" s="91"/>
      <c r="F79" s="91"/>
      <c r="G79" s="91"/>
      <c r="H79" s="91"/>
      <c r="I79" s="144"/>
      <c r="J79" s="144"/>
      <c r="K79" s="144"/>
      <c r="L79" s="144"/>
      <c r="M79" s="144"/>
      <c r="N79" s="144"/>
      <c r="O79" s="145"/>
      <c r="P79" s="145"/>
      <c r="Q79" s="145"/>
      <c r="R79" s="145"/>
      <c r="S79" s="145"/>
      <c r="T79" s="145"/>
      <c r="U79" s="20"/>
      <c r="V79" s="90"/>
      <c r="W79" s="97"/>
      <c r="X79" s="98"/>
      <c r="Y79" s="90"/>
    </row>
    <row r="80" spans="2:25" ht="14.25" customHeight="1" thickBot="1" thickTop="1">
      <c r="B80" s="131" t="s">
        <v>74</v>
      </c>
      <c r="C80" s="130"/>
      <c r="D80" s="96"/>
      <c r="E80" s="10"/>
      <c r="F80" s="27"/>
      <c r="G80" s="10"/>
      <c r="H80" s="11"/>
      <c r="I80" s="10"/>
      <c r="J80" s="11"/>
      <c r="K80" s="10"/>
      <c r="L80" s="11"/>
      <c r="M80" s="10"/>
      <c r="N80" s="11"/>
      <c r="O80" s="28"/>
      <c r="P80" s="29"/>
      <c r="Q80" s="28"/>
      <c r="R80" s="29"/>
      <c r="S80" s="13"/>
      <c r="T80" s="29"/>
      <c r="U80" s="15"/>
      <c r="V80" s="90">
        <f>IF(X80&lt;=4,SUM(E81:S81),LARGE(E81:S81,1)+LARGE(E81:S81,2)+LARGE(E81:S81,3)+LARGE(E81:S81,4))</f>
        <v>0</v>
      </c>
      <c r="W80" s="97">
        <f>SUM(E81:T81)</f>
        <v>0</v>
      </c>
      <c r="X80" s="98">
        <f>COUNT(E81:T81)</f>
        <v>0</v>
      </c>
      <c r="Y80" s="90"/>
    </row>
    <row r="81" spans="2:25" ht="14.25" customHeight="1" thickBot="1" thickTop="1">
      <c r="B81" s="131"/>
      <c r="C81" s="130"/>
      <c r="D81" s="96"/>
      <c r="E81" s="91"/>
      <c r="F81" s="91"/>
      <c r="G81" s="91"/>
      <c r="H81" s="91"/>
      <c r="I81" s="144"/>
      <c r="J81" s="144"/>
      <c r="K81" s="144"/>
      <c r="L81" s="144"/>
      <c r="M81" s="144"/>
      <c r="N81" s="144"/>
      <c r="O81" s="145"/>
      <c r="P81" s="145"/>
      <c r="Q81" s="145"/>
      <c r="R81" s="145"/>
      <c r="S81" s="145"/>
      <c r="T81" s="145"/>
      <c r="U81" s="20"/>
      <c r="V81" s="90"/>
      <c r="W81" s="97"/>
      <c r="X81" s="98"/>
      <c r="Y81" s="90"/>
    </row>
    <row r="82" spans="2:25" ht="14.25" customHeight="1" thickBot="1" thickTop="1">
      <c r="B82" s="131" t="s">
        <v>68</v>
      </c>
      <c r="C82" s="130"/>
      <c r="D82" s="96"/>
      <c r="E82" s="10"/>
      <c r="F82" s="27"/>
      <c r="G82" s="10"/>
      <c r="H82" s="11"/>
      <c r="I82" s="10"/>
      <c r="J82" s="11"/>
      <c r="K82" s="10"/>
      <c r="L82" s="11"/>
      <c r="M82" s="10"/>
      <c r="N82" s="11"/>
      <c r="O82" s="28"/>
      <c r="P82" s="29"/>
      <c r="Q82" s="28"/>
      <c r="R82" s="29"/>
      <c r="S82" s="13"/>
      <c r="T82" s="29"/>
      <c r="U82" s="15"/>
      <c r="V82" s="90">
        <f>IF(X82&lt;=4,SUM(E83:S83),LARGE(E83:S83,1)+LARGE(E83:S83,2)+LARGE(E83:S83,3)+LARGE(E83:S83,4))</f>
        <v>0</v>
      </c>
      <c r="W82" s="97">
        <f>SUM(E83:T83)</f>
        <v>0</v>
      </c>
      <c r="X82" s="98">
        <f>COUNT(E83:T83)</f>
        <v>0</v>
      </c>
      <c r="Y82" s="90"/>
    </row>
    <row r="83" spans="2:25" ht="14.25" customHeight="1" thickBot="1" thickTop="1">
      <c r="B83" s="131"/>
      <c r="C83" s="130"/>
      <c r="D83" s="96"/>
      <c r="E83" s="91"/>
      <c r="F83" s="91"/>
      <c r="G83" s="91"/>
      <c r="H83" s="91"/>
      <c r="I83" s="144"/>
      <c r="J83" s="144"/>
      <c r="K83" s="144"/>
      <c r="L83" s="144"/>
      <c r="M83" s="144"/>
      <c r="N83" s="144"/>
      <c r="O83" s="145"/>
      <c r="P83" s="145"/>
      <c r="Q83" s="145"/>
      <c r="R83" s="145"/>
      <c r="S83" s="145"/>
      <c r="T83" s="145"/>
      <c r="U83" s="20"/>
      <c r="V83" s="90"/>
      <c r="W83" s="97"/>
      <c r="X83" s="98"/>
      <c r="Y83" s="90"/>
    </row>
    <row r="84" spans="2:25" ht="14.25" customHeight="1" thickBot="1" thickTop="1">
      <c r="B84" s="131" t="s">
        <v>69</v>
      </c>
      <c r="C84" s="130"/>
      <c r="D84" s="96"/>
      <c r="E84" s="10"/>
      <c r="F84" s="27"/>
      <c r="G84" s="10"/>
      <c r="H84" s="11"/>
      <c r="I84" s="10"/>
      <c r="J84" s="11"/>
      <c r="K84" s="10"/>
      <c r="L84" s="11"/>
      <c r="M84" s="10"/>
      <c r="N84" s="11"/>
      <c r="O84" s="28"/>
      <c r="P84" s="29"/>
      <c r="Q84" s="28"/>
      <c r="R84" s="29"/>
      <c r="S84" s="13"/>
      <c r="T84" s="29"/>
      <c r="U84" s="15"/>
      <c r="V84" s="90">
        <f>IF(X84&lt;=4,SUM(E85:S85),LARGE(E85:S85,1)+LARGE(E85:S85,2)+LARGE(E85:S85,3)+LARGE(E85:S85,4))</f>
        <v>0</v>
      </c>
      <c r="W84" s="97">
        <f>SUM(E85:T85)</f>
        <v>0</v>
      </c>
      <c r="X84" s="98">
        <f>COUNT(E85:T85)</f>
        <v>0</v>
      </c>
      <c r="Y84" s="90"/>
    </row>
    <row r="85" spans="2:25" ht="14.25" customHeight="1" thickBot="1" thickTop="1">
      <c r="B85" s="131"/>
      <c r="C85" s="130"/>
      <c r="D85" s="96"/>
      <c r="E85" s="91"/>
      <c r="F85" s="91"/>
      <c r="G85" s="91"/>
      <c r="H85" s="91"/>
      <c r="I85" s="144"/>
      <c r="J85" s="144"/>
      <c r="K85" s="144"/>
      <c r="L85" s="144"/>
      <c r="M85" s="144"/>
      <c r="N85" s="144"/>
      <c r="O85" s="145"/>
      <c r="P85" s="145"/>
      <c r="Q85" s="145"/>
      <c r="R85" s="145"/>
      <c r="S85" s="145"/>
      <c r="T85" s="145"/>
      <c r="U85" s="20"/>
      <c r="V85" s="90"/>
      <c r="W85" s="97"/>
      <c r="X85" s="98"/>
      <c r="Y85" s="90"/>
    </row>
    <row r="86" ht="13.5" thickTop="1"/>
  </sheetData>
  <sheetProtection selectLockedCells="1" selectUnlockedCells="1"/>
  <mergeCells count="631">
    <mergeCell ref="M5:N5"/>
    <mergeCell ref="M7:N7"/>
    <mergeCell ref="M9:N9"/>
    <mergeCell ref="M11:N11"/>
    <mergeCell ref="M13:N13"/>
    <mergeCell ref="M15:N15"/>
    <mergeCell ref="Y80:Y81"/>
    <mergeCell ref="E81:F81"/>
    <mergeCell ref="G81:H81"/>
    <mergeCell ref="I81:J81"/>
    <mergeCell ref="K81:L81"/>
    <mergeCell ref="O81:P81"/>
    <mergeCell ref="Q81:R81"/>
    <mergeCell ref="S81:T81"/>
    <mergeCell ref="M81:N81"/>
    <mergeCell ref="B80:B81"/>
    <mergeCell ref="C80:C81"/>
    <mergeCell ref="D80:D81"/>
    <mergeCell ref="V80:V81"/>
    <mergeCell ref="W80:W81"/>
    <mergeCell ref="X80:X81"/>
    <mergeCell ref="Y78:Y79"/>
    <mergeCell ref="E79:F79"/>
    <mergeCell ref="G79:H79"/>
    <mergeCell ref="I79:J79"/>
    <mergeCell ref="K79:L79"/>
    <mergeCell ref="O79:P79"/>
    <mergeCell ref="Q79:R79"/>
    <mergeCell ref="S79:T79"/>
    <mergeCell ref="M79:N79"/>
    <mergeCell ref="B78:B79"/>
    <mergeCell ref="C78:C79"/>
    <mergeCell ref="D78:D79"/>
    <mergeCell ref="V78:V79"/>
    <mergeCell ref="W78:W79"/>
    <mergeCell ref="X78:X79"/>
    <mergeCell ref="Y72:Y73"/>
    <mergeCell ref="E73:F73"/>
    <mergeCell ref="G73:H73"/>
    <mergeCell ref="I73:J73"/>
    <mergeCell ref="K73:L73"/>
    <mergeCell ref="O73:P73"/>
    <mergeCell ref="Q73:R73"/>
    <mergeCell ref="S73:T73"/>
    <mergeCell ref="M73:N73"/>
    <mergeCell ref="B72:B73"/>
    <mergeCell ref="C72:C73"/>
    <mergeCell ref="D72:D73"/>
    <mergeCell ref="V72:V73"/>
    <mergeCell ref="W72:W73"/>
    <mergeCell ref="X72:X73"/>
    <mergeCell ref="Y60:Y61"/>
    <mergeCell ref="E61:F61"/>
    <mergeCell ref="G61:H61"/>
    <mergeCell ref="I61:J61"/>
    <mergeCell ref="K61:L61"/>
    <mergeCell ref="O61:P61"/>
    <mergeCell ref="Q61:R61"/>
    <mergeCell ref="S61:T61"/>
    <mergeCell ref="M61:N61"/>
    <mergeCell ref="B60:B61"/>
    <mergeCell ref="C60:C61"/>
    <mergeCell ref="D60:D61"/>
    <mergeCell ref="V60:V61"/>
    <mergeCell ref="W60:W61"/>
    <mergeCell ref="X60:X61"/>
    <mergeCell ref="Y58:Y59"/>
    <mergeCell ref="E59:F59"/>
    <mergeCell ref="G59:H59"/>
    <mergeCell ref="I59:J59"/>
    <mergeCell ref="K59:L59"/>
    <mergeCell ref="O59:P59"/>
    <mergeCell ref="Q59:R59"/>
    <mergeCell ref="S59:T59"/>
    <mergeCell ref="M59:N59"/>
    <mergeCell ref="B58:B59"/>
    <mergeCell ref="C58:C59"/>
    <mergeCell ref="D58:D59"/>
    <mergeCell ref="V58:V59"/>
    <mergeCell ref="W58:W59"/>
    <mergeCell ref="X58:X59"/>
    <mergeCell ref="Y56:Y57"/>
    <mergeCell ref="E57:F57"/>
    <mergeCell ref="G57:H57"/>
    <mergeCell ref="I57:J57"/>
    <mergeCell ref="K57:L57"/>
    <mergeCell ref="O57:P57"/>
    <mergeCell ref="Q57:R57"/>
    <mergeCell ref="S57:T57"/>
    <mergeCell ref="M57:N57"/>
    <mergeCell ref="B56:B57"/>
    <mergeCell ref="C56:C57"/>
    <mergeCell ref="D56:D57"/>
    <mergeCell ref="V56:V57"/>
    <mergeCell ref="W56:W57"/>
    <mergeCell ref="X56:X57"/>
    <mergeCell ref="Y54:Y55"/>
    <mergeCell ref="E55:F55"/>
    <mergeCell ref="G55:H55"/>
    <mergeCell ref="I55:J55"/>
    <mergeCell ref="K55:L55"/>
    <mergeCell ref="O55:P55"/>
    <mergeCell ref="Q55:R55"/>
    <mergeCell ref="S55:T55"/>
    <mergeCell ref="M55:N55"/>
    <mergeCell ref="B54:B55"/>
    <mergeCell ref="C54:C55"/>
    <mergeCell ref="D54:D55"/>
    <mergeCell ref="V54:V55"/>
    <mergeCell ref="W54:W55"/>
    <mergeCell ref="X54:X55"/>
    <mergeCell ref="Y52:Y53"/>
    <mergeCell ref="E53:F53"/>
    <mergeCell ref="G53:H53"/>
    <mergeCell ref="I53:J53"/>
    <mergeCell ref="K53:L53"/>
    <mergeCell ref="O53:P53"/>
    <mergeCell ref="Q53:R53"/>
    <mergeCell ref="S53:T53"/>
    <mergeCell ref="M53:N53"/>
    <mergeCell ref="B52:B53"/>
    <mergeCell ref="C52:C53"/>
    <mergeCell ref="D52:D53"/>
    <mergeCell ref="V52:V53"/>
    <mergeCell ref="W52:W53"/>
    <mergeCell ref="X52:X53"/>
    <mergeCell ref="Y50:Y51"/>
    <mergeCell ref="E51:F51"/>
    <mergeCell ref="G51:H51"/>
    <mergeCell ref="I51:J51"/>
    <mergeCell ref="K51:L51"/>
    <mergeCell ref="O51:P51"/>
    <mergeCell ref="Q51:R51"/>
    <mergeCell ref="S51:T51"/>
    <mergeCell ref="M51:N51"/>
    <mergeCell ref="B50:B51"/>
    <mergeCell ref="C50:C51"/>
    <mergeCell ref="D50:D51"/>
    <mergeCell ref="V50:V51"/>
    <mergeCell ref="W50:W51"/>
    <mergeCell ref="X50:X51"/>
    <mergeCell ref="Y48:Y49"/>
    <mergeCell ref="E49:F49"/>
    <mergeCell ref="G49:H49"/>
    <mergeCell ref="I49:J49"/>
    <mergeCell ref="K49:L49"/>
    <mergeCell ref="O49:P49"/>
    <mergeCell ref="Q49:R49"/>
    <mergeCell ref="S49:T49"/>
    <mergeCell ref="M49:N49"/>
    <mergeCell ref="B48:B49"/>
    <mergeCell ref="C48:C49"/>
    <mergeCell ref="D48:D49"/>
    <mergeCell ref="V48:V49"/>
    <mergeCell ref="W48:W49"/>
    <mergeCell ref="X48:X49"/>
    <mergeCell ref="Y46:Y47"/>
    <mergeCell ref="E47:F47"/>
    <mergeCell ref="G47:H47"/>
    <mergeCell ref="I47:J47"/>
    <mergeCell ref="K47:L47"/>
    <mergeCell ref="O47:P47"/>
    <mergeCell ref="Q47:R47"/>
    <mergeCell ref="S47:T47"/>
    <mergeCell ref="M47:N47"/>
    <mergeCell ref="B46:B47"/>
    <mergeCell ref="C46:C47"/>
    <mergeCell ref="D46:D47"/>
    <mergeCell ref="V46:V47"/>
    <mergeCell ref="W46:W47"/>
    <mergeCell ref="X46:X47"/>
    <mergeCell ref="Y44:Y45"/>
    <mergeCell ref="E45:F45"/>
    <mergeCell ref="G45:H45"/>
    <mergeCell ref="I45:J45"/>
    <mergeCell ref="K45:L45"/>
    <mergeCell ref="O45:P45"/>
    <mergeCell ref="Q45:R45"/>
    <mergeCell ref="S45:T45"/>
    <mergeCell ref="M45:N45"/>
    <mergeCell ref="B44:B45"/>
    <mergeCell ref="C44:C45"/>
    <mergeCell ref="D44:D45"/>
    <mergeCell ref="V44:V45"/>
    <mergeCell ref="W44:W45"/>
    <mergeCell ref="X44:X45"/>
    <mergeCell ref="Y42:Y43"/>
    <mergeCell ref="E43:F43"/>
    <mergeCell ref="G43:H43"/>
    <mergeCell ref="I43:J43"/>
    <mergeCell ref="K43:L43"/>
    <mergeCell ref="O43:P43"/>
    <mergeCell ref="Q43:R43"/>
    <mergeCell ref="S43:T43"/>
    <mergeCell ref="M43:N43"/>
    <mergeCell ref="B42:B43"/>
    <mergeCell ref="C42:C43"/>
    <mergeCell ref="D42:D43"/>
    <mergeCell ref="V42:V43"/>
    <mergeCell ref="W42:W43"/>
    <mergeCell ref="X42:X43"/>
    <mergeCell ref="Y40:Y41"/>
    <mergeCell ref="E41:F41"/>
    <mergeCell ref="G41:H41"/>
    <mergeCell ref="I41:J41"/>
    <mergeCell ref="K41:L41"/>
    <mergeCell ref="O41:P41"/>
    <mergeCell ref="Q41:R41"/>
    <mergeCell ref="S41:T41"/>
    <mergeCell ref="M41:N41"/>
    <mergeCell ref="B40:B41"/>
    <mergeCell ref="C40:C41"/>
    <mergeCell ref="D40:D41"/>
    <mergeCell ref="V40:V41"/>
    <mergeCell ref="W40:W41"/>
    <mergeCell ref="X40:X41"/>
    <mergeCell ref="Y38:Y39"/>
    <mergeCell ref="E39:F39"/>
    <mergeCell ref="G39:H39"/>
    <mergeCell ref="I39:J39"/>
    <mergeCell ref="K39:L39"/>
    <mergeCell ref="O39:P39"/>
    <mergeCell ref="Q39:R39"/>
    <mergeCell ref="S39:T39"/>
    <mergeCell ref="M39:N39"/>
    <mergeCell ref="B38:B39"/>
    <mergeCell ref="C38:C39"/>
    <mergeCell ref="D38:D39"/>
    <mergeCell ref="V38:V39"/>
    <mergeCell ref="W38:W39"/>
    <mergeCell ref="X38:X39"/>
    <mergeCell ref="Y36:Y37"/>
    <mergeCell ref="E37:F37"/>
    <mergeCell ref="G37:H37"/>
    <mergeCell ref="I37:J37"/>
    <mergeCell ref="K37:L37"/>
    <mergeCell ref="O37:P37"/>
    <mergeCell ref="Q37:R37"/>
    <mergeCell ref="S37:T37"/>
    <mergeCell ref="M37:N37"/>
    <mergeCell ref="B36:B37"/>
    <mergeCell ref="C36:C37"/>
    <mergeCell ref="D36:D37"/>
    <mergeCell ref="V36:V37"/>
    <mergeCell ref="W36:W37"/>
    <mergeCell ref="X36:X37"/>
    <mergeCell ref="Y34:Y35"/>
    <mergeCell ref="E35:F35"/>
    <mergeCell ref="G35:H35"/>
    <mergeCell ref="I35:J35"/>
    <mergeCell ref="K35:L35"/>
    <mergeCell ref="O35:P35"/>
    <mergeCell ref="Q35:R35"/>
    <mergeCell ref="S35:T35"/>
    <mergeCell ref="M35:N35"/>
    <mergeCell ref="B34:B35"/>
    <mergeCell ref="C34:C35"/>
    <mergeCell ref="D34:D35"/>
    <mergeCell ref="V34:V35"/>
    <mergeCell ref="W34:W35"/>
    <mergeCell ref="X34:X35"/>
    <mergeCell ref="Y32:Y33"/>
    <mergeCell ref="E33:F33"/>
    <mergeCell ref="G33:H33"/>
    <mergeCell ref="I33:J33"/>
    <mergeCell ref="K33:L33"/>
    <mergeCell ref="O33:P33"/>
    <mergeCell ref="Q33:R33"/>
    <mergeCell ref="S33:T33"/>
    <mergeCell ref="M33:N33"/>
    <mergeCell ref="B32:B33"/>
    <mergeCell ref="C32:C33"/>
    <mergeCell ref="D32:D33"/>
    <mergeCell ref="V32:V33"/>
    <mergeCell ref="W32:W33"/>
    <mergeCell ref="X32:X33"/>
    <mergeCell ref="Y30:Y31"/>
    <mergeCell ref="E31:F31"/>
    <mergeCell ref="G31:H31"/>
    <mergeCell ref="I31:J31"/>
    <mergeCell ref="K31:L31"/>
    <mergeCell ref="O31:P31"/>
    <mergeCell ref="Q31:R31"/>
    <mergeCell ref="S31:T31"/>
    <mergeCell ref="M31:N31"/>
    <mergeCell ref="B30:B31"/>
    <mergeCell ref="C30:C31"/>
    <mergeCell ref="D30:D31"/>
    <mergeCell ref="V30:V31"/>
    <mergeCell ref="W30:W31"/>
    <mergeCell ref="X30:X31"/>
    <mergeCell ref="Y28:Y29"/>
    <mergeCell ref="E29:F29"/>
    <mergeCell ref="G29:H29"/>
    <mergeCell ref="I29:J29"/>
    <mergeCell ref="K29:L29"/>
    <mergeCell ref="O29:P29"/>
    <mergeCell ref="Q29:R29"/>
    <mergeCell ref="S29:T29"/>
    <mergeCell ref="M29:N29"/>
    <mergeCell ref="B28:B29"/>
    <mergeCell ref="C28:C29"/>
    <mergeCell ref="D28:D29"/>
    <mergeCell ref="V28:V29"/>
    <mergeCell ref="W28:W29"/>
    <mergeCell ref="X28:X29"/>
    <mergeCell ref="Y26:Y27"/>
    <mergeCell ref="E27:F27"/>
    <mergeCell ref="G27:H27"/>
    <mergeCell ref="I27:J27"/>
    <mergeCell ref="K27:L27"/>
    <mergeCell ref="O27:P27"/>
    <mergeCell ref="Q27:R27"/>
    <mergeCell ref="S27:T27"/>
    <mergeCell ref="M27:N27"/>
    <mergeCell ref="B26:B27"/>
    <mergeCell ref="C26:C27"/>
    <mergeCell ref="D26:D27"/>
    <mergeCell ref="V26:V27"/>
    <mergeCell ref="W26:W27"/>
    <mergeCell ref="X26:X27"/>
    <mergeCell ref="Y24:Y25"/>
    <mergeCell ref="E25:F25"/>
    <mergeCell ref="G25:H25"/>
    <mergeCell ref="I25:J25"/>
    <mergeCell ref="K25:L25"/>
    <mergeCell ref="O25:P25"/>
    <mergeCell ref="Q25:R25"/>
    <mergeCell ref="S25:T25"/>
    <mergeCell ref="M25:N25"/>
    <mergeCell ref="B24:B25"/>
    <mergeCell ref="C24:C25"/>
    <mergeCell ref="D24:D25"/>
    <mergeCell ref="V24:V25"/>
    <mergeCell ref="W24:W25"/>
    <mergeCell ref="X24:X25"/>
    <mergeCell ref="Y22:Y23"/>
    <mergeCell ref="E23:F23"/>
    <mergeCell ref="G23:H23"/>
    <mergeCell ref="I23:J23"/>
    <mergeCell ref="K23:L23"/>
    <mergeCell ref="O23:P23"/>
    <mergeCell ref="Q23:R23"/>
    <mergeCell ref="S23:T23"/>
    <mergeCell ref="M23:N23"/>
    <mergeCell ref="B22:B23"/>
    <mergeCell ref="C22:C23"/>
    <mergeCell ref="D22:D23"/>
    <mergeCell ref="V22:V23"/>
    <mergeCell ref="W22:W23"/>
    <mergeCell ref="X22:X23"/>
    <mergeCell ref="Y20:Y21"/>
    <mergeCell ref="E21:F21"/>
    <mergeCell ref="G21:H21"/>
    <mergeCell ref="I21:J21"/>
    <mergeCell ref="K21:L21"/>
    <mergeCell ref="O21:P21"/>
    <mergeCell ref="Q21:R21"/>
    <mergeCell ref="S21:T21"/>
    <mergeCell ref="M21:N21"/>
    <mergeCell ref="B20:B21"/>
    <mergeCell ref="C20:C21"/>
    <mergeCell ref="D20:D21"/>
    <mergeCell ref="V20:V21"/>
    <mergeCell ref="W20:W21"/>
    <mergeCell ref="X20:X21"/>
    <mergeCell ref="Y18:Y19"/>
    <mergeCell ref="E19:F19"/>
    <mergeCell ref="G19:H19"/>
    <mergeCell ref="I19:J19"/>
    <mergeCell ref="K19:L19"/>
    <mergeCell ref="O19:P19"/>
    <mergeCell ref="Q19:R19"/>
    <mergeCell ref="S19:T19"/>
    <mergeCell ref="M19:N19"/>
    <mergeCell ref="B18:B19"/>
    <mergeCell ref="C18:C19"/>
    <mergeCell ref="D18:D19"/>
    <mergeCell ref="V18:V19"/>
    <mergeCell ref="W18:W19"/>
    <mergeCell ref="X18:X19"/>
    <mergeCell ref="Y16:Y17"/>
    <mergeCell ref="E17:F17"/>
    <mergeCell ref="G17:H17"/>
    <mergeCell ref="I17:J17"/>
    <mergeCell ref="K17:L17"/>
    <mergeCell ref="O17:P17"/>
    <mergeCell ref="Q17:R17"/>
    <mergeCell ref="S17:T17"/>
    <mergeCell ref="M17:N17"/>
    <mergeCell ref="B16:B17"/>
    <mergeCell ref="C16:C17"/>
    <mergeCell ref="D16:D17"/>
    <mergeCell ref="V16:V17"/>
    <mergeCell ref="W16:W17"/>
    <mergeCell ref="X16:X17"/>
    <mergeCell ref="Y14:Y15"/>
    <mergeCell ref="E15:F15"/>
    <mergeCell ref="G15:H15"/>
    <mergeCell ref="I15:J15"/>
    <mergeCell ref="K15:L15"/>
    <mergeCell ref="O15:P15"/>
    <mergeCell ref="Q15:R15"/>
    <mergeCell ref="S15:T15"/>
    <mergeCell ref="B14:B15"/>
    <mergeCell ref="C14:C15"/>
    <mergeCell ref="D14:D15"/>
    <mergeCell ref="V14:V15"/>
    <mergeCell ref="W14:W15"/>
    <mergeCell ref="X14:X15"/>
    <mergeCell ref="Y12:Y13"/>
    <mergeCell ref="E13:F13"/>
    <mergeCell ref="G13:H13"/>
    <mergeCell ref="I13:J13"/>
    <mergeCell ref="K13:L13"/>
    <mergeCell ref="O13:P13"/>
    <mergeCell ref="Q13:R13"/>
    <mergeCell ref="S13:T13"/>
    <mergeCell ref="B12:B13"/>
    <mergeCell ref="C12:C13"/>
    <mergeCell ref="D12:D13"/>
    <mergeCell ref="V12:V13"/>
    <mergeCell ref="W12:W13"/>
    <mergeCell ref="X12:X13"/>
    <mergeCell ref="Y10:Y11"/>
    <mergeCell ref="E11:F11"/>
    <mergeCell ref="G11:H11"/>
    <mergeCell ref="I11:J11"/>
    <mergeCell ref="K11:L11"/>
    <mergeCell ref="O11:P11"/>
    <mergeCell ref="Q11:R11"/>
    <mergeCell ref="S11:T11"/>
    <mergeCell ref="B10:B11"/>
    <mergeCell ref="C10:C11"/>
    <mergeCell ref="D10:D11"/>
    <mergeCell ref="V10:V11"/>
    <mergeCell ref="W10:W11"/>
    <mergeCell ref="X10:X11"/>
    <mergeCell ref="Y8:Y9"/>
    <mergeCell ref="E9:F9"/>
    <mergeCell ref="G9:H9"/>
    <mergeCell ref="I9:J9"/>
    <mergeCell ref="K9:L9"/>
    <mergeCell ref="O9:P9"/>
    <mergeCell ref="Q9:R9"/>
    <mergeCell ref="S9:T9"/>
    <mergeCell ref="B8:B9"/>
    <mergeCell ref="C8:C9"/>
    <mergeCell ref="D8:D9"/>
    <mergeCell ref="V8:V9"/>
    <mergeCell ref="W8:W9"/>
    <mergeCell ref="X8:X9"/>
    <mergeCell ref="Y6:Y7"/>
    <mergeCell ref="E7:F7"/>
    <mergeCell ref="G7:H7"/>
    <mergeCell ref="I7:J7"/>
    <mergeCell ref="K7:L7"/>
    <mergeCell ref="O7:P7"/>
    <mergeCell ref="Q7:R7"/>
    <mergeCell ref="S7:T7"/>
    <mergeCell ref="B6:B7"/>
    <mergeCell ref="C6:C7"/>
    <mergeCell ref="D6:D7"/>
    <mergeCell ref="V6:V7"/>
    <mergeCell ref="W6:W7"/>
    <mergeCell ref="X6:X7"/>
    <mergeCell ref="W3:W5"/>
    <mergeCell ref="X3:X5"/>
    <mergeCell ref="Y3:Y5"/>
    <mergeCell ref="E5:F5"/>
    <mergeCell ref="G5:H5"/>
    <mergeCell ref="I5:J5"/>
    <mergeCell ref="K5:L5"/>
    <mergeCell ref="O5:P5"/>
    <mergeCell ref="Q5:R5"/>
    <mergeCell ref="S5:T5"/>
    <mergeCell ref="P3:P4"/>
    <mergeCell ref="Q3:Q4"/>
    <mergeCell ref="R3:R4"/>
    <mergeCell ref="S3:S4"/>
    <mergeCell ref="T3:T4"/>
    <mergeCell ref="V3:V5"/>
    <mergeCell ref="H3:H4"/>
    <mergeCell ref="I3:I4"/>
    <mergeCell ref="J3:J4"/>
    <mergeCell ref="K3:K4"/>
    <mergeCell ref="L3:L4"/>
    <mergeCell ref="O3:O4"/>
    <mergeCell ref="M3:M4"/>
    <mergeCell ref="N3:N4"/>
    <mergeCell ref="B3:B5"/>
    <mergeCell ref="C3:C5"/>
    <mergeCell ref="D3:D5"/>
    <mergeCell ref="E3:E4"/>
    <mergeCell ref="F3:F4"/>
    <mergeCell ref="G3:G4"/>
    <mergeCell ref="B62:B63"/>
    <mergeCell ref="C62:C63"/>
    <mergeCell ref="D62:D63"/>
    <mergeCell ref="V62:V63"/>
    <mergeCell ref="W62:W63"/>
    <mergeCell ref="X62:X63"/>
    <mergeCell ref="M63:N63"/>
    <mergeCell ref="Y62:Y63"/>
    <mergeCell ref="E63:F63"/>
    <mergeCell ref="G63:H63"/>
    <mergeCell ref="I63:J63"/>
    <mergeCell ref="K63:L63"/>
    <mergeCell ref="O63:P63"/>
    <mergeCell ref="Q63:R63"/>
    <mergeCell ref="S63:T63"/>
    <mergeCell ref="B64:B65"/>
    <mergeCell ref="C64:C65"/>
    <mergeCell ref="D64:D65"/>
    <mergeCell ref="V64:V65"/>
    <mergeCell ref="W64:W65"/>
    <mergeCell ref="X64:X65"/>
    <mergeCell ref="M65:N65"/>
    <mergeCell ref="Y64:Y65"/>
    <mergeCell ref="E65:F65"/>
    <mergeCell ref="G65:H65"/>
    <mergeCell ref="I65:J65"/>
    <mergeCell ref="K65:L65"/>
    <mergeCell ref="O65:P65"/>
    <mergeCell ref="Q65:R65"/>
    <mergeCell ref="S65:T65"/>
    <mergeCell ref="B66:B67"/>
    <mergeCell ref="C66:C67"/>
    <mergeCell ref="D66:D67"/>
    <mergeCell ref="V66:V67"/>
    <mergeCell ref="W66:W67"/>
    <mergeCell ref="X66:X67"/>
    <mergeCell ref="M67:N67"/>
    <mergeCell ref="Y66:Y67"/>
    <mergeCell ref="E67:F67"/>
    <mergeCell ref="G67:H67"/>
    <mergeCell ref="I67:J67"/>
    <mergeCell ref="K67:L67"/>
    <mergeCell ref="O67:P67"/>
    <mergeCell ref="Q67:R67"/>
    <mergeCell ref="S67:T67"/>
    <mergeCell ref="B68:B69"/>
    <mergeCell ref="C68:C69"/>
    <mergeCell ref="D68:D69"/>
    <mergeCell ref="V68:V69"/>
    <mergeCell ref="W68:W69"/>
    <mergeCell ref="X68:X69"/>
    <mergeCell ref="M69:N69"/>
    <mergeCell ref="Y68:Y69"/>
    <mergeCell ref="E69:F69"/>
    <mergeCell ref="G69:H69"/>
    <mergeCell ref="I69:J69"/>
    <mergeCell ref="K69:L69"/>
    <mergeCell ref="O69:P69"/>
    <mergeCell ref="Q69:R69"/>
    <mergeCell ref="S69:T69"/>
    <mergeCell ref="B70:B71"/>
    <mergeCell ref="C70:C71"/>
    <mergeCell ref="D70:D71"/>
    <mergeCell ref="V70:V71"/>
    <mergeCell ref="W70:W71"/>
    <mergeCell ref="X70:X71"/>
    <mergeCell ref="M71:N71"/>
    <mergeCell ref="Y70:Y71"/>
    <mergeCell ref="E71:F71"/>
    <mergeCell ref="G71:H71"/>
    <mergeCell ref="I71:J71"/>
    <mergeCell ref="K71:L71"/>
    <mergeCell ref="O71:P71"/>
    <mergeCell ref="Q71:R71"/>
    <mergeCell ref="S71:T71"/>
    <mergeCell ref="B74:B75"/>
    <mergeCell ref="C74:C75"/>
    <mergeCell ref="D74:D75"/>
    <mergeCell ref="V74:V75"/>
    <mergeCell ref="W74:W75"/>
    <mergeCell ref="X74:X75"/>
    <mergeCell ref="M75:N75"/>
    <mergeCell ref="Y74:Y75"/>
    <mergeCell ref="E75:F75"/>
    <mergeCell ref="G75:H75"/>
    <mergeCell ref="I75:J75"/>
    <mergeCell ref="K75:L75"/>
    <mergeCell ref="O75:P75"/>
    <mergeCell ref="Q75:R75"/>
    <mergeCell ref="S75:T75"/>
    <mergeCell ref="B76:B77"/>
    <mergeCell ref="C76:C77"/>
    <mergeCell ref="D76:D77"/>
    <mergeCell ref="V76:V77"/>
    <mergeCell ref="W76:W77"/>
    <mergeCell ref="X76:X77"/>
    <mergeCell ref="M77:N77"/>
    <mergeCell ref="Y76:Y77"/>
    <mergeCell ref="E77:F77"/>
    <mergeCell ref="G77:H77"/>
    <mergeCell ref="I77:J77"/>
    <mergeCell ref="K77:L77"/>
    <mergeCell ref="O77:P77"/>
    <mergeCell ref="Q77:R77"/>
    <mergeCell ref="S77:T77"/>
    <mergeCell ref="B82:B83"/>
    <mergeCell ref="C82:C83"/>
    <mergeCell ref="D82:D83"/>
    <mergeCell ref="V82:V83"/>
    <mergeCell ref="W82:W83"/>
    <mergeCell ref="X82:X83"/>
    <mergeCell ref="M83:N83"/>
    <mergeCell ref="Y82:Y83"/>
    <mergeCell ref="E83:F83"/>
    <mergeCell ref="G83:H83"/>
    <mergeCell ref="I83:J83"/>
    <mergeCell ref="K83:L83"/>
    <mergeCell ref="O83:P83"/>
    <mergeCell ref="Q83:R83"/>
    <mergeCell ref="S83:T83"/>
    <mergeCell ref="B84:B85"/>
    <mergeCell ref="C84:C85"/>
    <mergeCell ref="D84:D85"/>
    <mergeCell ref="V84:V85"/>
    <mergeCell ref="W84:W85"/>
    <mergeCell ref="X84:X85"/>
    <mergeCell ref="M85:N85"/>
    <mergeCell ref="Y84:Y85"/>
    <mergeCell ref="E85:F85"/>
    <mergeCell ref="G85:H85"/>
    <mergeCell ref="I85:J85"/>
    <mergeCell ref="K85:L85"/>
    <mergeCell ref="O85:P85"/>
    <mergeCell ref="Q85:R85"/>
    <mergeCell ref="S85:T8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Y71"/>
  <sheetViews>
    <sheetView zoomScale="80" zoomScaleNormal="80" zoomScalePageLayoutView="0" workbookViewId="0" topLeftCell="C2">
      <selection activeCell="R54" sqref="R54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5.140625" style="1" customWidth="1"/>
    <col min="20" max="20" width="3.00390625" style="3" customWidth="1"/>
    <col min="21" max="21" width="0.71875" style="1" customWidth="1"/>
    <col min="22" max="25" width="7.00390625" style="0" customWidth="1"/>
  </cols>
  <sheetData>
    <row r="1" spans="1:2" ht="409.5" hidden="1">
      <c r="A1" s="4"/>
      <c r="B1" s="5" t="s">
        <v>0</v>
      </c>
    </row>
    <row r="2" ht="12.75">
      <c r="B2" s="6" t="s">
        <v>1</v>
      </c>
    </row>
    <row r="3" spans="2:25" ht="57" customHeight="1">
      <c r="B3" s="66" t="s">
        <v>33</v>
      </c>
      <c r="C3" s="67" t="s">
        <v>47</v>
      </c>
      <c r="D3" s="68" t="s">
        <v>4</v>
      </c>
      <c r="E3" s="69" t="s">
        <v>100</v>
      </c>
      <c r="F3" s="70" t="s">
        <v>102</v>
      </c>
      <c r="G3" s="71" t="s">
        <v>103</v>
      </c>
      <c r="H3" s="70" t="s">
        <v>104</v>
      </c>
      <c r="I3" s="71" t="s">
        <v>152</v>
      </c>
      <c r="J3" s="70" t="s">
        <v>107</v>
      </c>
      <c r="K3" s="71" t="s">
        <v>235</v>
      </c>
      <c r="L3" s="70" t="s">
        <v>110</v>
      </c>
      <c r="M3" s="71" t="s">
        <v>236</v>
      </c>
      <c r="N3" s="70" t="s">
        <v>110</v>
      </c>
      <c r="O3" s="71" t="s">
        <v>113</v>
      </c>
      <c r="P3" s="70" t="s">
        <v>263</v>
      </c>
      <c r="Q3" s="71" t="s">
        <v>115</v>
      </c>
      <c r="R3" s="70" t="s">
        <v>272</v>
      </c>
      <c r="S3" s="71" t="s">
        <v>75</v>
      </c>
      <c r="T3" s="72"/>
      <c r="U3" s="7"/>
      <c r="V3" s="73" t="s">
        <v>5</v>
      </c>
      <c r="W3" s="73" t="s">
        <v>6</v>
      </c>
      <c r="X3" s="73" t="s">
        <v>7</v>
      </c>
      <c r="Y3" s="135" t="s">
        <v>8</v>
      </c>
    </row>
    <row r="4" spans="2:25" ht="48" customHeight="1">
      <c r="B4" s="66"/>
      <c r="C4" s="67"/>
      <c r="D4" s="68"/>
      <c r="E4" s="69"/>
      <c r="F4" s="70"/>
      <c r="G4" s="71"/>
      <c r="H4" s="70"/>
      <c r="I4" s="71"/>
      <c r="J4" s="70"/>
      <c r="K4" s="71"/>
      <c r="L4" s="70"/>
      <c r="M4" s="71"/>
      <c r="N4" s="70"/>
      <c r="O4" s="71"/>
      <c r="P4" s="70"/>
      <c r="Q4" s="71"/>
      <c r="R4" s="70"/>
      <c r="S4" s="71"/>
      <c r="T4" s="72"/>
      <c r="U4" s="8"/>
      <c r="V4" s="73"/>
      <c r="W4" s="73"/>
      <c r="X4" s="73"/>
      <c r="Y4" s="135"/>
    </row>
    <row r="5" spans="2:25" ht="13.5" customHeight="1">
      <c r="B5" s="66"/>
      <c r="C5" s="67"/>
      <c r="D5" s="68"/>
      <c r="E5" s="54" t="s">
        <v>101</v>
      </c>
      <c r="F5" s="54"/>
      <c r="G5" s="54" t="s">
        <v>105</v>
      </c>
      <c r="H5" s="54"/>
      <c r="I5" s="54" t="s">
        <v>108</v>
      </c>
      <c r="J5" s="54"/>
      <c r="K5" s="54" t="s">
        <v>111</v>
      </c>
      <c r="L5" s="54"/>
      <c r="M5" s="54" t="s">
        <v>111</v>
      </c>
      <c r="N5" s="54"/>
      <c r="O5" s="54" t="s">
        <v>114</v>
      </c>
      <c r="P5" s="54"/>
      <c r="Q5" s="54" t="s">
        <v>116</v>
      </c>
      <c r="R5" s="54"/>
      <c r="S5" s="54" t="s">
        <v>117</v>
      </c>
      <c r="T5" s="54"/>
      <c r="U5" s="9"/>
      <c r="V5" s="73"/>
      <c r="W5" s="73"/>
      <c r="X5" s="73"/>
      <c r="Y5" s="135"/>
    </row>
    <row r="6" spans="2:25" ht="13.5" customHeight="1">
      <c r="B6" s="61" t="s">
        <v>9</v>
      </c>
      <c r="C6" s="62" t="s">
        <v>237</v>
      </c>
      <c r="D6" s="63" t="s">
        <v>17</v>
      </c>
      <c r="E6" s="10"/>
      <c r="F6" s="27" t="s">
        <v>9</v>
      </c>
      <c r="G6" s="10"/>
      <c r="H6" s="11" t="s">
        <v>12</v>
      </c>
      <c r="I6" s="12"/>
      <c r="J6" s="11" t="s">
        <v>12</v>
      </c>
      <c r="K6" s="12"/>
      <c r="L6" s="11" t="s">
        <v>9</v>
      </c>
      <c r="M6" s="12"/>
      <c r="N6" s="11" t="s">
        <v>9</v>
      </c>
      <c r="O6" s="13"/>
      <c r="P6" s="14" t="s">
        <v>9</v>
      </c>
      <c r="Q6" s="28"/>
      <c r="R6" s="29" t="s">
        <v>11</v>
      </c>
      <c r="S6" s="13"/>
      <c r="T6" s="29"/>
      <c r="U6" s="15"/>
      <c r="V6" s="81">
        <f>IF(X6&lt;=4,SUM(E7:S7),LARGE(E7:S7,1)+LARGE(E7:S7,2)+LARGE(E7:S7,3)+LARGE(E7:S7,4))</f>
        <v>200</v>
      </c>
      <c r="W6" s="82">
        <f>SUM(E7:T7)</f>
        <v>327</v>
      </c>
      <c r="X6" s="83">
        <f>COUNT(E7:T7)</f>
        <v>7</v>
      </c>
      <c r="Y6" s="81"/>
    </row>
    <row r="7" spans="2:25" s="17" customFormat="1" ht="13.5" customHeight="1">
      <c r="B7" s="61"/>
      <c r="C7" s="62"/>
      <c r="D7" s="63"/>
      <c r="E7" s="55">
        <v>50</v>
      </c>
      <c r="F7" s="55"/>
      <c r="G7" s="55">
        <v>41</v>
      </c>
      <c r="H7" s="55"/>
      <c r="I7" s="146">
        <v>41</v>
      </c>
      <c r="J7" s="146"/>
      <c r="K7" s="55">
        <v>50</v>
      </c>
      <c r="L7" s="55"/>
      <c r="M7" s="55">
        <v>50</v>
      </c>
      <c r="N7" s="55"/>
      <c r="O7" s="79">
        <v>50</v>
      </c>
      <c r="P7" s="79"/>
      <c r="Q7" s="80">
        <v>45</v>
      </c>
      <c r="R7" s="80"/>
      <c r="S7" s="80"/>
      <c r="T7" s="80"/>
      <c r="U7" s="18"/>
      <c r="V7" s="81"/>
      <c r="W7" s="82"/>
      <c r="X7" s="83"/>
      <c r="Y7" s="81"/>
    </row>
    <row r="8" spans="2:25" ht="13.5" customHeight="1">
      <c r="B8" s="61" t="s">
        <v>11</v>
      </c>
      <c r="C8" s="138" t="s">
        <v>238</v>
      </c>
      <c r="D8" s="105" t="s">
        <v>17</v>
      </c>
      <c r="E8" s="10"/>
      <c r="F8" s="27" t="s">
        <v>11</v>
      </c>
      <c r="G8" s="10"/>
      <c r="H8" s="11" t="s">
        <v>9</v>
      </c>
      <c r="I8" s="12"/>
      <c r="J8" s="11" t="s">
        <v>11</v>
      </c>
      <c r="K8" s="10"/>
      <c r="L8" s="11" t="s">
        <v>11</v>
      </c>
      <c r="M8" s="10"/>
      <c r="N8" s="11" t="s">
        <v>11</v>
      </c>
      <c r="O8" s="13"/>
      <c r="P8" s="14" t="s">
        <v>11</v>
      </c>
      <c r="Q8" s="28"/>
      <c r="R8" s="29" t="s">
        <v>9</v>
      </c>
      <c r="S8" s="13"/>
      <c r="T8" s="29"/>
      <c r="U8" s="15"/>
      <c r="V8" s="76">
        <f>IF(X8&lt;=4,SUM(E9:S9),LARGE(E9:S9,1)+LARGE(E9:S9,2)+LARGE(E9:S9,3)+LARGE(E9:S9,4))</f>
        <v>190</v>
      </c>
      <c r="W8" s="77">
        <f>SUM(E9:T9)</f>
        <v>325</v>
      </c>
      <c r="X8" s="78">
        <f>COUNT(E9:T9)</f>
        <v>7</v>
      </c>
      <c r="Y8" s="81"/>
    </row>
    <row r="9" spans="2:25" s="17" customFormat="1" ht="13.5" customHeight="1">
      <c r="B9" s="61"/>
      <c r="C9" s="138"/>
      <c r="D9" s="105"/>
      <c r="E9" s="89">
        <v>45</v>
      </c>
      <c r="F9" s="89"/>
      <c r="G9" s="89">
        <v>50</v>
      </c>
      <c r="H9" s="89"/>
      <c r="I9" s="89">
        <v>45</v>
      </c>
      <c r="J9" s="89"/>
      <c r="K9" s="89">
        <v>45</v>
      </c>
      <c r="L9" s="89"/>
      <c r="M9" s="89">
        <v>45</v>
      </c>
      <c r="N9" s="89"/>
      <c r="O9" s="111">
        <v>45</v>
      </c>
      <c r="P9" s="111"/>
      <c r="Q9" s="112">
        <v>50</v>
      </c>
      <c r="R9" s="112"/>
      <c r="S9" s="112"/>
      <c r="T9" s="112"/>
      <c r="U9" s="16"/>
      <c r="V9" s="76"/>
      <c r="W9" s="77"/>
      <c r="X9" s="78"/>
      <c r="Y9" s="81"/>
    </row>
    <row r="10" spans="2:25" ht="13.5" customHeight="1">
      <c r="B10" s="107" t="s">
        <v>48</v>
      </c>
      <c r="C10" s="62" t="s">
        <v>239</v>
      </c>
      <c r="D10" s="63" t="s">
        <v>10</v>
      </c>
      <c r="E10" s="10"/>
      <c r="F10" s="27" t="s">
        <v>12</v>
      </c>
      <c r="G10" s="10"/>
      <c r="H10" s="11" t="s">
        <v>11</v>
      </c>
      <c r="I10" s="12"/>
      <c r="J10" s="11"/>
      <c r="K10" s="10"/>
      <c r="L10" s="11"/>
      <c r="M10" s="10"/>
      <c r="N10" s="11"/>
      <c r="O10" s="13"/>
      <c r="P10" s="14"/>
      <c r="Q10" s="28"/>
      <c r="R10" s="29"/>
      <c r="S10" s="13"/>
      <c r="T10" s="29"/>
      <c r="U10" s="15"/>
      <c r="V10" s="76">
        <f>IF(X10&lt;=4,SUM(E11:S11),LARGE(E11:S11,1)+LARGE(E11:S11,2)+LARGE(E11:S11,3)+LARGE(E11:S11,4))</f>
        <v>86</v>
      </c>
      <c r="W10" s="77">
        <f>SUM(E11:T11)</f>
        <v>86</v>
      </c>
      <c r="X10" s="78">
        <f>COUNT(E11:T11)</f>
        <v>2</v>
      </c>
      <c r="Y10" s="76"/>
    </row>
    <row r="11" spans="2:25" s="17" customFormat="1" ht="13.5" customHeight="1">
      <c r="B11" s="107"/>
      <c r="C11" s="62"/>
      <c r="D11" s="63"/>
      <c r="E11" s="55">
        <v>41</v>
      </c>
      <c r="F11" s="55"/>
      <c r="G11" s="55">
        <v>45</v>
      </c>
      <c r="H11" s="55"/>
      <c r="I11" s="55"/>
      <c r="J11" s="55"/>
      <c r="K11" s="55"/>
      <c r="L11" s="55"/>
      <c r="M11" s="55"/>
      <c r="N11" s="55"/>
      <c r="O11" s="79"/>
      <c r="P11" s="79"/>
      <c r="Q11" s="80"/>
      <c r="R11" s="80"/>
      <c r="S11" s="80"/>
      <c r="T11" s="80"/>
      <c r="U11" s="18"/>
      <c r="V11" s="76"/>
      <c r="W11" s="77"/>
      <c r="X11" s="78"/>
      <c r="Y11" s="76"/>
    </row>
    <row r="12" spans="2:25" ht="13.5" customHeight="1">
      <c r="B12" s="61" t="s">
        <v>15</v>
      </c>
      <c r="C12" s="138" t="s">
        <v>240</v>
      </c>
      <c r="D12" s="105" t="s">
        <v>14</v>
      </c>
      <c r="E12" s="10"/>
      <c r="F12" s="27" t="s">
        <v>15</v>
      </c>
      <c r="G12" s="10"/>
      <c r="H12" s="11" t="s">
        <v>19</v>
      </c>
      <c r="I12" s="12"/>
      <c r="J12" s="11" t="s">
        <v>19</v>
      </c>
      <c r="K12" s="10"/>
      <c r="L12" s="11" t="s">
        <v>15</v>
      </c>
      <c r="M12" s="10"/>
      <c r="N12" s="11" t="s">
        <v>15</v>
      </c>
      <c r="O12" s="13"/>
      <c r="P12" s="14"/>
      <c r="Q12" s="28"/>
      <c r="R12" s="29" t="s">
        <v>16</v>
      </c>
      <c r="S12" s="13"/>
      <c r="T12" s="29"/>
      <c r="U12" s="15"/>
      <c r="V12" s="81">
        <f>IF(X12&lt;=4,SUM(E13:S13),LARGE(E13:S13,1)+LARGE(E13:S13,2)+LARGE(E13:S13,3)+LARGE(E13:S13,4))</f>
        <v>140</v>
      </c>
      <c r="W12" s="82">
        <f>SUM(E13:T13)</f>
        <v>184</v>
      </c>
      <c r="X12" s="83">
        <f>COUNT(E13:T13)</f>
        <v>6</v>
      </c>
      <c r="Y12" s="76"/>
    </row>
    <row r="13" spans="2:25" s="17" customFormat="1" ht="13.5" customHeight="1">
      <c r="B13" s="61"/>
      <c r="C13" s="138"/>
      <c r="D13" s="105"/>
      <c r="E13" s="89">
        <v>36</v>
      </c>
      <c r="F13" s="89"/>
      <c r="G13" s="89">
        <v>22</v>
      </c>
      <c r="H13" s="89"/>
      <c r="I13" s="89">
        <v>22</v>
      </c>
      <c r="J13" s="89"/>
      <c r="K13" s="89">
        <v>36</v>
      </c>
      <c r="L13" s="89"/>
      <c r="M13" s="89">
        <v>36</v>
      </c>
      <c r="N13" s="89"/>
      <c r="O13" s="111"/>
      <c r="P13" s="111"/>
      <c r="Q13" s="112">
        <v>32</v>
      </c>
      <c r="R13" s="112"/>
      <c r="S13" s="112"/>
      <c r="T13" s="112"/>
      <c r="U13" s="16"/>
      <c r="V13" s="81"/>
      <c r="W13" s="82"/>
      <c r="X13" s="83"/>
      <c r="Y13" s="76"/>
    </row>
    <row r="14" spans="2:25" ht="13.5" customHeight="1">
      <c r="B14" s="107" t="s">
        <v>16</v>
      </c>
      <c r="C14" s="138" t="s">
        <v>241</v>
      </c>
      <c r="D14" s="105" t="s">
        <v>14</v>
      </c>
      <c r="E14" s="10"/>
      <c r="F14" s="27" t="s">
        <v>16</v>
      </c>
      <c r="G14" s="10"/>
      <c r="H14" s="11"/>
      <c r="I14" s="12"/>
      <c r="J14" s="11"/>
      <c r="K14" s="10"/>
      <c r="L14" s="11" t="s">
        <v>12</v>
      </c>
      <c r="M14" s="10"/>
      <c r="N14" s="11" t="s">
        <v>12</v>
      </c>
      <c r="O14" s="13"/>
      <c r="P14" s="14"/>
      <c r="Q14" s="28"/>
      <c r="R14" s="29"/>
      <c r="S14" s="13"/>
      <c r="T14" s="29"/>
      <c r="U14" s="48"/>
      <c r="V14" s="76">
        <f>IF(X14&lt;=4,SUM(E15:S15),LARGE(E15:S15,1)+LARGE(E15:S15,2)+LARGE(E15:S15,3)+LARGE(E15:S15,4))</f>
        <v>114</v>
      </c>
      <c r="W14" s="77">
        <f>SUM(E15:T15)</f>
        <v>114</v>
      </c>
      <c r="X14" s="78">
        <f>COUNT(E15:T15)</f>
        <v>3</v>
      </c>
      <c r="Y14" s="85"/>
    </row>
    <row r="15" spans="2:25" s="17" customFormat="1" ht="13.5" customHeight="1">
      <c r="B15" s="107"/>
      <c r="C15" s="138"/>
      <c r="D15" s="105"/>
      <c r="E15" s="89">
        <v>32</v>
      </c>
      <c r="F15" s="89"/>
      <c r="G15" s="89"/>
      <c r="H15" s="89"/>
      <c r="I15" s="89"/>
      <c r="J15" s="89"/>
      <c r="K15" s="89">
        <v>41</v>
      </c>
      <c r="L15" s="89"/>
      <c r="M15" s="89">
        <v>41</v>
      </c>
      <c r="N15" s="89"/>
      <c r="O15" s="111"/>
      <c r="P15" s="111"/>
      <c r="Q15" s="112"/>
      <c r="R15" s="112"/>
      <c r="S15" s="112"/>
      <c r="T15" s="112"/>
      <c r="U15" s="16"/>
      <c r="V15" s="76"/>
      <c r="W15" s="77"/>
      <c r="X15" s="78"/>
      <c r="Y15" s="85"/>
    </row>
    <row r="16" spans="2:25" ht="13.5" customHeight="1">
      <c r="B16" s="107" t="s">
        <v>13</v>
      </c>
      <c r="C16" s="62" t="s">
        <v>242</v>
      </c>
      <c r="D16" s="63" t="s">
        <v>14</v>
      </c>
      <c r="E16" s="10"/>
      <c r="F16" s="27" t="s">
        <v>13</v>
      </c>
      <c r="G16" s="10"/>
      <c r="H16" s="11" t="s">
        <v>25</v>
      </c>
      <c r="I16" s="12"/>
      <c r="J16" s="11" t="s">
        <v>16</v>
      </c>
      <c r="K16" s="10"/>
      <c r="L16" s="11" t="s">
        <v>13</v>
      </c>
      <c r="M16" s="10"/>
      <c r="N16" s="11"/>
      <c r="O16" s="13"/>
      <c r="P16" s="14" t="s">
        <v>15</v>
      </c>
      <c r="Q16" s="28"/>
      <c r="R16" s="29" t="s">
        <v>13</v>
      </c>
      <c r="S16" s="13"/>
      <c r="T16" s="29"/>
      <c r="U16" s="15"/>
      <c r="V16" s="76">
        <f>IF(X16&lt;=4,SUM(E17:S17),LARGE(E17:S17,1)+LARGE(E17:S17,2)+LARGE(E17:S17,3)+LARGE(E17:S17,4))</f>
        <v>124</v>
      </c>
      <c r="W16" s="77">
        <f>SUM(E17:T17)</f>
        <v>166</v>
      </c>
      <c r="X16" s="78">
        <f>COUNT(E17:T17)</f>
        <v>6</v>
      </c>
      <c r="Y16" s="76"/>
    </row>
    <row r="17" spans="2:25" s="17" customFormat="1" ht="13.5" customHeight="1">
      <c r="B17" s="107"/>
      <c r="C17" s="62"/>
      <c r="D17" s="63"/>
      <c r="E17" s="55">
        <v>28</v>
      </c>
      <c r="F17" s="55"/>
      <c r="G17" s="55">
        <v>14</v>
      </c>
      <c r="H17" s="55"/>
      <c r="I17" s="55">
        <v>32</v>
      </c>
      <c r="J17" s="55"/>
      <c r="K17" s="55">
        <v>28</v>
      </c>
      <c r="L17" s="55"/>
      <c r="M17" s="55"/>
      <c r="N17" s="55"/>
      <c r="O17" s="79">
        <v>36</v>
      </c>
      <c r="P17" s="79"/>
      <c r="Q17" s="80">
        <v>28</v>
      </c>
      <c r="R17" s="80"/>
      <c r="S17" s="80"/>
      <c r="T17" s="80"/>
      <c r="U17" s="18"/>
      <c r="V17" s="76"/>
      <c r="W17" s="77"/>
      <c r="X17" s="78"/>
      <c r="Y17" s="76"/>
    </row>
    <row r="18" spans="2:25" ht="13.5" customHeight="1">
      <c r="B18" s="61" t="s">
        <v>18</v>
      </c>
      <c r="C18" s="138" t="s">
        <v>243</v>
      </c>
      <c r="D18" s="105" t="s">
        <v>14</v>
      </c>
      <c r="E18" s="10"/>
      <c r="F18" s="11" t="s">
        <v>18</v>
      </c>
      <c r="G18" s="10"/>
      <c r="H18" s="11"/>
      <c r="I18" s="12"/>
      <c r="J18" s="11" t="s">
        <v>15</v>
      </c>
      <c r="K18" s="12"/>
      <c r="L18" s="11" t="s">
        <v>18</v>
      </c>
      <c r="M18" s="12"/>
      <c r="N18" s="11" t="s">
        <v>13</v>
      </c>
      <c r="O18" s="13"/>
      <c r="P18" s="14"/>
      <c r="Q18" s="28"/>
      <c r="R18" s="29" t="s">
        <v>15</v>
      </c>
      <c r="S18" s="13"/>
      <c r="T18" s="29"/>
      <c r="U18" s="15"/>
      <c r="V18" s="81">
        <f>IF(X18&lt;=4,SUM(E19:S19),LARGE(E19:S19,1)+LARGE(E19:S19,2)+LARGE(E19:S19,3)+LARGE(E19:S19,4))</f>
        <v>125</v>
      </c>
      <c r="W18" s="82">
        <f>SUM(E19:T19)</f>
        <v>150</v>
      </c>
      <c r="X18" s="83">
        <f>COUNT(E19:T19)</f>
        <v>5</v>
      </c>
      <c r="Y18" s="76"/>
    </row>
    <row r="19" spans="2:25" s="17" customFormat="1" ht="13.5" customHeight="1">
      <c r="B19" s="61"/>
      <c r="C19" s="138"/>
      <c r="D19" s="105"/>
      <c r="E19" s="89">
        <v>25</v>
      </c>
      <c r="F19" s="89"/>
      <c r="G19" s="89"/>
      <c r="H19" s="89"/>
      <c r="I19" s="89">
        <v>36</v>
      </c>
      <c r="J19" s="89"/>
      <c r="K19" s="89">
        <v>25</v>
      </c>
      <c r="L19" s="89"/>
      <c r="M19" s="89">
        <v>28</v>
      </c>
      <c r="N19" s="89"/>
      <c r="O19" s="111"/>
      <c r="P19" s="111"/>
      <c r="Q19" s="112">
        <v>36</v>
      </c>
      <c r="R19" s="112"/>
      <c r="S19" s="112"/>
      <c r="T19" s="112"/>
      <c r="U19" s="16"/>
      <c r="V19" s="81"/>
      <c r="W19" s="82"/>
      <c r="X19" s="83"/>
      <c r="Y19" s="76"/>
    </row>
    <row r="20" spans="2:25" ht="13.5" customHeight="1">
      <c r="B20" s="61" t="s">
        <v>19</v>
      </c>
      <c r="C20" s="62" t="s">
        <v>244</v>
      </c>
      <c r="D20" s="63" t="s">
        <v>22</v>
      </c>
      <c r="E20" s="10"/>
      <c r="F20" s="27" t="s">
        <v>19</v>
      </c>
      <c r="G20" s="10"/>
      <c r="H20" s="11" t="s">
        <v>20</v>
      </c>
      <c r="I20" s="12"/>
      <c r="J20" s="11" t="s">
        <v>18</v>
      </c>
      <c r="K20" s="10"/>
      <c r="L20" s="11"/>
      <c r="M20" s="10"/>
      <c r="N20" s="11"/>
      <c r="O20" s="13"/>
      <c r="P20" s="14"/>
      <c r="Q20" s="28"/>
      <c r="R20" s="29"/>
      <c r="S20" s="13"/>
      <c r="T20" s="29"/>
      <c r="U20" s="15"/>
      <c r="V20" s="81">
        <f>IF(X20&lt;=4,SUM(E21:S21),LARGE(E21:S21,1)+LARGE(E21:S21,2)+LARGE(E21:S21,3)+LARGE(E21:S21,4))</f>
        <v>63</v>
      </c>
      <c r="W20" s="82">
        <f>SUM(E21:T21)</f>
        <v>63</v>
      </c>
      <c r="X20" s="83">
        <f>COUNT(E21:T21)</f>
        <v>3</v>
      </c>
      <c r="Y20" s="76"/>
    </row>
    <row r="21" spans="2:25" s="17" customFormat="1" ht="13.5" customHeight="1">
      <c r="B21" s="61"/>
      <c r="C21" s="62"/>
      <c r="D21" s="63"/>
      <c r="E21" s="55">
        <v>22</v>
      </c>
      <c r="F21" s="55"/>
      <c r="G21" s="55">
        <v>16</v>
      </c>
      <c r="H21" s="55"/>
      <c r="I21" s="55">
        <v>25</v>
      </c>
      <c r="J21" s="55"/>
      <c r="K21" s="55"/>
      <c r="L21" s="55"/>
      <c r="M21" s="55"/>
      <c r="N21" s="55"/>
      <c r="O21" s="79"/>
      <c r="P21" s="79"/>
      <c r="Q21" s="80"/>
      <c r="R21" s="80"/>
      <c r="S21" s="80"/>
      <c r="T21" s="80"/>
      <c r="U21" s="18"/>
      <c r="V21" s="81"/>
      <c r="W21" s="82"/>
      <c r="X21" s="83"/>
      <c r="Y21" s="76"/>
    </row>
    <row r="22" spans="2:25" ht="13.5" customHeight="1">
      <c r="B22" s="107" t="s">
        <v>21</v>
      </c>
      <c r="C22" s="62" t="s">
        <v>245</v>
      </c>
      <c r="D22" s="63" t="s">
        <v>17</v>
      </c>
      <c r="E22" s="10"/>
      <c r="F22" s="27" t="s">
        <v>21</v>
      </c>
      <c r="G22" s="10"/>
      <c r="H22" s="11" t="s">
        <v>13</v>
      </c>
      <c r="I22" s="12"/>
      <c r="J22" s="11" t="s">
        <v>26</v>
      </c>
      <c r="K22" s="12"/>
      <c r="L22" s="11" t="s">
        <v>16</v>
      </c>
      <c r="M22" s="12"/>
      <c r="N22" s="11" t="s">
        <v>16</v>
      </c>
      <c r="O22" s="13"/>
      <c r="P22" s="14" t="s">
        <v>12</v>
      </c>
      <c r="Q22" s="28"/>
      <c r="R22" s="29" t="s">
        <v>19</v>
      </c>
      <c r="S22" s="13"/>
      <c r="T22" s="29"/>
      <c r="U22" s="15"/>
      <c r="V22" s="76">
        <f>IF(X22&lt;=4,SUM(E23:S23),LARGE(E23:S23,1)+LARGE(E23:S23,2)+LARGE(E23:S23,3)+LARGE(E23:S23,4))</f>
        <v>133</v>
      </c>
      <c r="W22" s="77">
        <f>SUM(E23:T23)</f>
        <v>184</v>
      </c>
      <c r="X22" s="78">
        <f>COUNT(E23:T23)</f>
        <v>7</v>
      </c>
      <c r="Y22" s="76"/>
    </row>
    <row r="23" spans="2:25" s="17" customFormat="1" ht="13.5" customHeight="1">
      <c r="B23" s="107"/>
      <c r="C23" s="62"/>
      <c r="D23" s="63"/>
      <c r="E23" s="55">
        <v>19</v>
      </c>
      <c r="F23" s="55"/>
      <c r="G23" s="55">
        <v>28</v>
      </c>
      <c r="H23" s="55"/>
      <c r="I23" s="146">
        <v>10</v>
      </c>
      <c r="J23" s="146"/>
      <c r="K23" s="55">
        <v>32</v>
      </c>
      <c r="L23" s="55"/>
      <c r="M23" s="55">
        <v>32</v>
      </c>
      <c r="N23" s="55"/>
      <c r="O23" s="79">
        <v>41</v>
      </c>
      <c r="P23" s="79"/>
      <c r="Q23" s="80">
        <v>22</v>
      </c>
      <c r="R23" s="80"/>
      <c r="S23" s="80"/>
      <c r="T23" s="80"/>
      <c r="U23" s="18"/>
      <c r="V23" s="76"/>
      <c r="W23" s="77"/>
      <c r="X23" s="78"/>
      <c r="Y23" s="76"/>
    </row>
    <row r="24" spans="2:25" ht="13.5" customHeight="1">
      <c r="B24" s="107" t="s">
        <v>20</v>
      </c>
      <c r="C24" s="138" t="s">
        <v>246</v>
      </c>
      <c r="D24" s="105" t="s">
        <v>14</v>
      </c>
      <c r="E24" s="10"/>
      <c r="F24" s="27" t="s">
        <v>20</v>
      </c>
      <c r="G24" s="10"/>
      <c r="H24" s="11" t="s">
        <v>27</v>
      </c>
      <c r="I24" s="12"/>
      <c r="J24" s="11" t="s">
        <v>25</v>
      </c>
      <c r="K24" s="12"/>
      <c r="L24" s="11"/>
      <c r="M24" s="12"/>
      <c r="N24" s="11"/>
      <c r="O24" s="13"/>
      <c r="P24" s="14"/>
      <c r="Q24" s="28"/>
      <c r="R24" s="29"/>
      <c r="S24" s="13"/>
      <c r="T24" s="29"/>
      <c r="U24" s="15"/>
      <c r="V24" s="76">
        <f>IF(X24&lt;=4,SUM(E25:S25),LARGE(E25:S25,1)+LARGE(E25:S25,2)+LARGE(E25:S25,3)+LARGE(E25:S25,4))</f>
        <v>42</v>
      </c>
      <c r="W24" s="77">
        <f>SUM(E25:T25)</f>
        <v>42</v>
      </c>
      <c r="X24" s="78">
        <f>COUNT(E25:T25)</f>
        <v>3</v>
      </c>
      <c r="Y24" s="76"/>
    </row>
    <row r="25" spans="2:25" s="17" customFormat="1" ht="13.5" customHeight="1">
      <c r="B25" s="107"/>
      <c r="C25" s="138"/>
      <c r="D25" s="105"/>
      <c r="E25" s="89">
        <v>16</v>
      </c>
      <c r="F25" s="89"/>
      <c r="G25" s="89">
        <v>12</v>
      </c>
      <c r="H25" s="89"/>
      <c r="I25" s="89">
        <v>14</v>
      </c>
      <c r="J25" s="89"/>
      <c r="K25" s="89"/>
      <c r="L25" s="89"/>
      <c r="M25" s="89"/>
      <c r="N25" s="89"/>
      <c r="O25" s="111"/>
      <c r="P25" s="111"/>
      <c r="Q25" s="112"/>
      <c r="R25" s="112"/>
      <c r="S25" s="112"/>
      <c r="T25" s="112"/>
      <c r="U25" s="16"/>
      <c r="V25" s="76"/>
      <c r="W25" s="77"/>
      <c r="X25" s="78"/>
      <c r="Y25" s="76"/>
    </row>
    <row r="26" spans="2:25" ht="13.5" customHeight="1">
      <c r="B26" s="117" t="s">
        <v>25</v>
      </c>
      <c r="C26" s="62" t="s">
        <v>247</v>
      </c>
      <c r="D26" s="63" t="s">
        <v>10</v>
      </c>
      <c r="E26" s="10"/>
      <c r="F26" s="27" t="s">
        <v>25</v>
      </c>
      <c r="G26" s="10"/>
      <c r="H26" s="11" t="s">
        <v>26</v>
      </c>
      <c r="I26" s="12"/>
      <c r="J26" s="11"/>
      <c r="K26" s="10"/>
      <c r="L26" s="11" t="s">
        <v>27</v>
      </c>
      <c r="M26" s="10"/>
      <c r="N26" s="11" t="s">
        <v>21</v>
      </c>
      <c r="O26" s="13"/>
      <c r="P26" s="14" t="s">
        <v>25</v>
      </c>
      <c r="Q26" s="28"/>
      <c r="R26" s="29" t="s">
        <v>20</v>
      </c>
      <c r="S26" s="13"/>
      <c r="T26" s="29"/>
      <c r="U26" s="15"/>
      <c r="V26" s="76">
        <f>IF(X26&lt;=4,SUM(E27:S27),LARGE(E27:S27,1)+LARGE(E27:S27,2)+LARGE(E27:S27,3)+LARGE(E27:S27,4))</f>
        <v>63</v>
      </c>
      <c r="W26" s="77">
        <f>SUM(E27:T27)</f>
        <v>85</v>
      </c>
      <c r="X26" s="78">
        <f>COUNT(E27:T27)</f>
        <v>6</v>
      </c>
      <c r="Y26" s="85"/>
    </row>
    <row r="27" spans="2:25" s="17" customFormat="1" ht="13.5" customHeight="1">
      <c r="B27" s="117"/>
      <c r="C27" s="62"/>
      <c r="D27" s="63"/>
      <c r="E27" s="55">
        <v>14</v>
      </c>
      <c r="F27" s="55"/>
      <c r="G27" s="55">
        <v>10</v>
      </c>
      <c r="H27" s="55"/>
      <c r="I27" s="89"/>
      <c r="J27" s="89"/>
      <c r="K27" s="55">
        <v>12</v>
      </c>
      <c r="L27" s="55"/>
      <c r="M27" s="55">
        <v>19</v>
      </c>
      <c r="N27" s="55"/>
      <c r="O27" s="79">
        <v>14</v>
      </c>
      <c r="P27" s="79"/>
      <c r="Q27" s="80">
        <v>16</v>
      </c>
      <c r="R27" s="80"/>
      <c r="S27" s="80"/>
      <c r="T27" s="80"/>
      <c r="U27" s="18"/>
      <c r="V27" s="76"/>
      <c r="W27" s="77"/>
      <c r="X27" s="78"/>
      <c r="Y27" s="85"/>
    </row>
    <row r="28" spans="2:25" ht="13.5" customHeight="1">
      <c r="B28" s="61" t="s">
        <v>27</v>
      </c>
      <c r="C28" s="104" t="s">
        <v>248</v>
      </c>
      <c r="D28" s="105" t="s">
        <v>10</v>
      </c>
      <c r="E28" s="10"/>
      <c r="F28" s="27" t="s">
        <v>27</v>
      </c>
      <c r="G28" s="10"/>
      <c r="H28" s="11" t="s">
        <v>24</v>
      </c>
      <c r="I28" s="10"/>
      <c r="J28" s="11"/>
      <c r="K28" s="10"/>
      <c r="L28" s="11" t="s">
        <v>21</v>
      </c>
      <c r="M28" s="10"/>
      <c r="N28" s="11" t="s">
        <v>20</v>
      </c>
      <c r="O28" s="28"/>
      <c r="P28" s="14"/>
      <c r="Q28" s="28"/>
      <c r="R28" s="29" t="s">
        <v>27</v>
      </c>
      <c r="S28" s="13"/>
      <c r="T28" s="29"/>
      <c r="U28" s="15"/>
      <c r="V28" s="76">
        <f>IF(X28&lt;=4,SUM(E29:S29),LARGE(E29:S29,1)+LARGE(E29:S29,2)+LARGE(E29:S29,3)+LARGE(E29:S29,4))</f>
        <v>59</v>
      </c>
      <c r="W28" s="77">
        <f>SUM(E29:T29)</f>
        <v>66</v>
      </c>
      <c r="X28" s="78">
        <f>COUNT(E29:T29)</f>
        <v>5</v>
      </c>
      <c r="Y28" s="76"/>
    </row>
    <row r="29" spans="2:25" s="17" customFormat="1" ht="13.5" customHeight="1">
      <c r="B29" s="61"/>
      <c r="C29" s="104"/>
      <c r="D29" s="105"/>
      <c r="E29" s="89">
        <v>12</v>
      </c>
      <c r="F29" s="89"/>
      <c r="G29" s="89">
        <v>7</v>
      </c>
      <c r="H29" s="89"/>
      <c r="I29" s="89"/>
      <c r="J29" s="89"/>
      <c r="K29" s="89">
        <v>19</v>
      </c>
      <c r="L29" s="89"/>
      <c r="M29" s="89">
        <v>16</v>
      </c>
      <c r="N29" s="89"/>
      <c r="O29" s="111"/>
      <c r="P29" s="111"/>
      <c r="Q29" s="112">
        <v>12</v>
      </c>
      <c r="R29" s="112"/>
      <c r="S29" s="112"/>
      <c r="T29" s="112"/>
      <c r="U29" s="16"/>
      <c r="V29" s="76"/>
      <c r="W29" s="77"/>
      <c r="X29" s="78"/>
      <c r="Y29" s="76"/>
    </row>
    <row r="30" spans="2:25" ht="13.5" customHeight="1">
      <c r="B30" s="107" t="s">
        <v>26</v>
      </c>
      <c r="C30" s="138" t="s">
        <v>249</v>
      </c>
      <c r="D30" s="105" t="s">
        <v>36</v>
      </c>
      <c r="E30" s="10"/>
      <c r="F30" s="27" t="s">
        <v>26</v>
      </c>
      <c r="G30" s="10"/>
      <c r="H30" s="11"/>
      <c r="I30" s="12"/>
      <c r="J30" s="11" t="s">
        <v>23</v>
      </c>
      <c r="K30" s="10"/>
      <c r="L30" s="11"/>
      <c r="M30" s="10"/>
      <c r="N30" s="11"/>
      <c r="O30" s="13"/>
      <c r="P30" s="14"/>
      <c r="Q30" s="28"/>
      <c r="R30" s="29" t="s">
        <v>25</v>
      </c>
      <c r="S30" s="13"/>
      <c r="T30" s="29"/>
      <c r="U30" s="15"/>
      <c r="V30" s="76">
        <f>IF(X30&lt;=4,SUM(E31:S31),LARGE(E31:S31,1)+LARGE(E31:S31,2)+LARGE(E31:S31,3)+LARGE(E31:S31,4))</f>
        <v>32</v>
      </c>
      <c r="W30" s="77">
        <f>SUM(E31:T31)</f>
        <v>32</v>
      </c>
      <c r="X30" s="78">
        <f>COUNT(E31:T31)</f>
        <v>3</v>
      </c>
      <c r="Y30" s="76"/>
    </row>
    <row r="31" spans="2:25" s="17" customFormat="1" ht="13.5" customHeight="1">
      <c r="B31" s="107"/>
      <c r="C31" s="138"/>
      <c r="D31" s="105"/>
      <c r="E31" s="89">
        <v>10</v>
      </c>
      <c r="F31" s="89"/>
      <c r="G31" s="89"/>
      <c r="H31" s="89"/>
      <c r="I31" s="89">
        <v>8</v>
      </c>
      <c r="J31" s="89"/>
      <c r="K31" s="89"/>
      <c r="L31" s="89"/>
      <c r="M31" s="89"/>
      <c r="N31" s="89"/>
      <c r="O31" s="111"/>
      <c r="P31" s="111"/>
      <c r="Q31" s="112">
        <v>14</v>
      </c>
      <c r="R31" s="112"/>
      <c r="S31" s="112"/>
      <c r="T31" s="112"/>
      <c r="U31" s="16"/>
      <c r="V31" s="76"/>
      <c r="W31" s="77"/>
      <c r="X31" s="78"/>
      <c r="Y31" s="76"/>
    </row>
    <row r="32" spans="2:25" ht="13.5" customHeight="1">
      <c r="B32" s="107" t="s">
        <v>23</v>
      </c>
      <c r="C32" s="141" t="s">
        <v>250</v>
      </c>
      <c r="D32" s="142" t="s">
        <v>36</v>
      </c>
      <c r="E32" s="32"/>
      <c r="F32" s="49" t="s">
        <v>23</v>
      </c>
      <c r="G32" s="32"/>
      <c r="H32" s="44" t="s">
        <v>23</v>
      </c>
      <c r="I32" s="45"/>
      <c r="J32" s="44"/>
      <c r="K32" s="32"/>
      <c r="L32" s="44"/>
      <c r="M32" s="32"/>
      <c r="N32" s="44"/>
      <c r="O32" s="38"/>
      <c r="P32" s="36" t="s">
        <v>21</v>
      </c>
      <c r="Q32" s="35"/>
      <c r="R32" s="37" t="s">
        <v>26</v>
      </c>
      <c r="S32" s="38"/>
      <c r="T32" s="37"/>
      <c r="U32" s="19"/>
      <c r="V32" s="76">
        <f>IF(X32&lt;=4,SUM(E33:S33),LARGE(E33:S33,1)+LARGE(E33:S33,2)+LARGE(E33:S33,3)+LARGE(E33:S33,4))</f>
        <v>45</v>
      </c>
      <c r="W32" s="77">
        <f>SUM(E33:T33)</f>
        <v>45</v>
      </c>
      <c r="X32" s="78">
        <f>COUNT(E33:T33)</f>
        <v>4</v>
      </c>
      <c r="Y32" s="121"/>
    </row>
    <row r="33" spans="2:25" s="17" customFormat="1" ht="13.5" customHeight="1">
      <c r="B33" s="107"/>
      <c r="C33" s="141"/>
      <c r="D33" s="142"/>
      <c r="E33" s="89">
        <v>8</v>
      </c>
      <c r="F33" s="89"/>
      <c r="G33" s="89">
        <v>8</v>
      </c>
      <c r="H33" s="89"/>
      <c r="I33" s="89"/>
      <c r="J33" s="89"/>
      <c r="K33" s="89"/>
      <c r="L33" s="89"/>
      <c r="M33" s="89"/>
      <c r="N33" s="89"/>
      <c r="O33" s="111">
        <v>19</v>
      </c>
      <c r="P33" s="111"/>
      <c r="Q33" s="112">
        <v>10</v>
      </c>
      <c r="R33" s="112"/>
      <c r="S33" s="112"/>
      <c r="T33" s="112"/>
      <c r="U33" s="16"/>
      <c r="V33" s="76"/>
      <c r="W33" s="77"/>
      <c r="X33" s="78"/>
      <c r="Y33" s="121"/>
    </row>
    <row r="34" spans="2:25" ht="13.5" customHeight="1">
      <c r="B34" s="107" t="s">
        <v>49</v>
      </c>
      <c r="C34" s="141" t="s">
        <v>251</v>
      </c>
      <c r="D34" s="142" t="s">
        <v>22</v>
      </c>
      <c r="E34" s="32"/>
      <c r="F34" s="33" t="s">
        <v>24</v>
      </c>
      <c r="G34" s="32"/>
      <c r="H34" s="44"/>
      <c r="I34" s="45"/>
      <c r="J34" s="44" t="s">
        <v>29</v>
      </c>
      <c r="K34" s="32"/>
      <c r="L34" s="44" t="s">
        <v>23</v>
      </c>
      <c r="M34" s="32"/>
      <c r="N34" s="44"/>
      <c r="O34" s="38"/>
      <c r="P34" s="36" t="s">
        <v>27</v>
      </c>
      <c r="Q34" s="35"/>
      <c r="R34" s="37" t="s">
        <v>23</v>
      </c>
      <c r="S34" s="38"/>
      <c r="T34" s="37"/>
      <c r="U34" s="19"/>
      <c r="V34" s="76">
        <f>IF(X34&lt;=4,SUM(E35:S35),LARGE(E35:S35,1)+LARGE(E35:S35,2)+LARGE(E35:S35,3)+LARGE(E35:S35,4))</f>
        <v>35</v>
      </c>
      <c r="W34" s="77">
        <f>SUM(E35:T35)</f>
        <v>41</v>
      </c>
      <c r="X34" s="78">
        <f>COUNT(E35:T35)</f>
        <v>5</v>
      </c>
      <c r="Y34" s="88"/>
    </row>
    <row r="35" spans="2:25" s="17" customFormat="1" ht="13.5" customHeight="1">
      <c r="B35" s="107"/>
      <c r="C35" s="141"/>
      <c r="D35" s="142"/>
      <c r="E35" s="113">
        <v>7</v>
      </c>
      <c r="F35" s="113"/>
      <c r="G35" s="113"/>
      <c r="H35" s="113"/>
      <c r="I35" s="113">
        <v>6</v>
      </c>
      <c r="J35" s="113"/>
      <c r="K35" s="113">
        <v>8</v>
      </c>
      <c r="L35" s="113"/>
      <c r="M35" s="113"/>
      <c r="N35" s="113"/>
      <c r="O35" s="106">
        <v>12</v>
      </c>
      <c r="P35" s="106"/>
      <c r="Q35" s="106">
        <v>8</v>
      </c>
      <c r="R35" s="106"/>
      <c r="S35" s="114"/>
      <c r="T35" s="114"/>
      <c r="U35" s="16"/>
      <c r="V35" s="76"/>
      <c r="W35" s="77"/>
      <c r="X35" s="78"/>
      <c r="Y35" s="88"/>
    </row>
    <row r="36" spans="2:25" ht="13.5" customHeight="1">
      <c r="B36" s="126" t="s">
        <v>29</v>
      </c>
      <c r="C36" s="141" t="s">
        <v>252</v>
      </c>
      <c r="D36" s="142" t="s">
        <v>28</v>
      </c>
      <c r="E36" s="32"/>
      <c r="F36" s="33"/>
      <c r="G36" s="32"/>
      <c r="H36" s="44" t="s">
        <v>15</v>
      </c>
      <c r="I36" s="45"/>
      <c r="J36" s="44" t="s">
        <v>9</v>
      </c>
      <c r="K36" s="32"/>
      <c r="L36" s="44"/>
      <c r="M36" s="32"/>
      <c r="N36" s="44"/>
      <c r="O36" s="38"/>
      <c r="P36" s="36"/>
      <c r="Q36" s="35"/>
      <c r="R36" s="37"/>
      <c r="S36" s="38"/>
      <c r="T36" s="37"/>
      <c r="U36" s="19"/>
      <c r="V36" s="85">
        <v>6</v>
      </c>
      <c r="W36" s="86">
        <v>6</v>
      </c>
      <c r="X36" s="87">
        <v>1</v>
      </c>
      <c r="Y36" s="121"/>
    </row>
    <row r="37" spans="2:25" s="17" customFormat="1" ht="13.5" customHeight="1">
      <c r="B37" s="126"/>
      <c r="C37" s="141"/>
      <c r="D37" s="142"/>
      <c r="E37" s="89"/>
      <c r="F37" s="89"/>
      <c r="G37" s="89">
        <v>36</v>
      </c>
      <c r="H37" s="89"/>
      <c r="I37" s="89">
        <v>50</v>
      </c>
      <c r="J37" s="89"/>
      <c r="K37" s="89"/>
      <c r="L37" s="89"/>
      <c r="M37" s="89"/>
      <c r="N37" s="89"/>
      <c r="O37" s="111"/>
      <c r="P37" s="111"/>
      <c r="Q37" s="112"/>
      <c r="R37" s="112"/>
      <c r="S37" s="112"/>
      <c r="T37" s="112"/>
      <c r="U37" s="16"/>
      <c r="V37" s="85"/>
      <c r="W37" s="86"/>
      <c r="X37" s="87"/>
      <c r="Y37" s="121"/>
    </row>
    <row r="38" spans="2:25" ht="13.5" customHeight="1">
      <c r="B38" s="126" t="s">
        <v>30</v>
      </c>
      <c r="C38" s="138" t="s">
        <v>253</v>
      </c>
      <c r="D38" s="105" t="s">
        <v>17</v>
      </c>
      <c r="E38" s="10"/>
      <c r="F38" s="27"/>
      <c r="G38" s="10"/>
      <c r="H38" s="11" t="s">
        <v>16</v>
      </c>
      <c r="I38" s="12"/>
      <c r="J38" s="11" t="s">
        <v>13</v>
      </c>
      <c r="K38" s="10"/>
      <c r="L38" s="11"/>
      <c r="M38" s="10"/>
      <c r="N38" s="11"/>
      <c r="O38" s="13"/>
      <c r="P38" s="14"/>
      <c r="Q38" s="28"/>
      <c r="R38" s="29" t="s">
        <v>12</v>
      </c>
      <c r="S38" s="13"/>
      <c r="T38" s="29"/>
      <c r="U38" s="15"/>
      <c r="V38" s="76">
        <f>IF(X38&lt;=4,SUM(E39:S39),LARGE(E39:S39,1)+LARGE(E39:S39,2)+LARGE(E39:S39,3)+LARGE(E39:S39,4))</f>
        <v>101</v>
      </c>
      <c r="W38" s="77">
        <f>SUM(E39:T39)</f>
        <v>101</v>
      </c>
      <c r="X38" s="78">
        <f>COUNT(E39:T39)</f>
        <v>3</v>
      </c>
      <c r="Y38" s="76"/>
    </row>
    <row r="39" spans="2:25" s="17" customFormat="1" ht="13.5" customHeight="1">
      <c r="B39" s="126"/>
      <c r="C39" s="138"/>
      <c r="D39" s="105"/>
      <c r="E39" s="113"/>
      <c r="F39" s="113"/>
      <c r="G39" s="113">
        <v>32</v>
      </c>
      <c r="H39" s="113"/>
      <c r="I39" s="113">
        <v>28</v>
      </c>
      <c r="J39" s="113"/>
      <c r="K39" s="113"/>
      <c r="L39" s="113"/>
      <c r="M39" s="113"/>
      <c r="N39" s="113"/>
      <c r="O39" s="106"/>
      <c r="P39" s="106"/>
      <c r="Q39" s="106">
        <v>41</v>
      </c>
      <c r="R39" s="106"/>
      <c r="S39" s="114"/>
      <c r="T39" s="114"/>
      <c r="U39" s="16"/>
      <c r="V39" s="76"/>
      <c r="W39" s="77"/>
      <c r="X39" s="78"/>
      <c r="Y39" s="76"/>
    </row>
    <row r="40" spans="2:25" ht="13.5" customHeight="1">
      <c r="B40" s="127" t="s">
        <v>31</v>
      </c>
      <c r="C40" s="138" t="s">
        <v>254</v>
      </c>
      <c r="D40" s="105" t="s">
        <v>14</v>
      </c>
      <c r="E40" s="10"/>
      <c r="F40" s="27"/>
      <c r="G40" s="10"/>
      <c r="H40" s="11" t="s">
        <v>18</v>
      </c>
      <c r="I40" s="12"/>
      <c r="J40" s="11" t="s">
        <v>20</v>
      </c>
      <c r="K40" s="10"/>
      <c r="L40" s="11" t="s">
        <v>19</v>
      </c>
      <c r="M40" s="10"/>
      <c r="N40" s="11" t="s">
        <v>18</v>
      </c>
      <c r="O40" s="13"/>
      <c r="P40" s="14"/>
      <c r="Q40" s="28"/>
      <c r="R40" s="29"/>
      <c r="S40" s="13"/>
      <c r="T40" s="29"/>
      <c r="U40" s="15"/>
      <c r="V40" s="76">
        <f>IF(X40&lt;=4,SUM(E41:S41),LARGE(E41:S41,1)+LARGE(E41:S41,2)+LARGE(E41:S41,3)+LARGE(E41:S41,4))</f>
        <v>88</v>
      </c>
      <c r="W40" s="77">
        <f>SUM(E41:T41)</f>
        <v>88</v>
      </c>
      <c r="X40" s="78">
        <f>COUNT(E41:T41)</f>
        <v>4</v>
      </c>
      <c r="Y40" s="76"/>
    </row>
    <row r="41" spans="2:25" s="17" customFormat="1" ht="13.5" customHeight="1">
      <c r="B41" s="127"/>
      <c r="C41" s="138"/>
      <c r="D41" s="105"/>
      <c r="E41" s="113"/>
      <c r="F41" s="113"/>
      <c r="G41" s="113">
        <v>25</v>
      </c>
      <c r="H41" s="113"/>
      <c r="I41" s="113">
        <v>16</v>
      </c>
      <c r="J41" s="113"/>
      <c r="K41" s="113">
        <v>22</v>
      </c>
      <c r="L41" s="113"/>
      <c r="M41" s="113">
        <v>25</v>
      </c>
      <c r="N41" s="113"/>
      <c r="O41" s="106"/>
      <c r="P41" s="106"/>
      <c r="Q41" s="106"/>
      <c r="R41" s="106"/>
      <c r="S41" s="114"/>
      <c r="T41" s="114"/>
      <c r="U41" s="16"/>
      <c r="V41" s="76"/>
      <c r="W41" s="77"/>
      <c r="X41" s="78"/>
      <c r="Y41" s="76"/>
    </row>
    <row r="42" spans="2:25" ht="13.5" customHeight="1">
      <c r="B42" s="107" t="s">
        <v>32</v>
      </c>
      <c r="C42" s="62" t="s">
        <v>255</v>
      </c>
      <c r="D42" s="63" t="s">
        <v>36</v>
      </c>
      <c r="E42" s="10"/>
      <c r="F42" s="27"/>
      <c r="G42" s="32"/>
      <c r="H42" s="44" t="s">
        <v>21</v>
      </c>
      <c r="I42" s="45"/>
      <c r="J42" s="44" t="s">
        <v>21</v>
      </c>
      <c r="K42" s="32"/>
      <c r="L42" s="44"/>
      <c r="M42" s="32"/>
      <c r="N42" s="44"/>
      <c r="O42" s="38"/>
      <c r="P42" s="36" t="s">
        <v>16</v>
      </c>
      <c r="Q42" s="35"/>
      <c r="R42" s="37" t="s">
        <v>18</v>
      </c>
      <c r="S42" s="38"/>
      <c r="T42" s="37"/>
      <c r="U42" s="15"/>
      <c r="V42" s="76">
        <f>IF(X42&lt;=4,SUM(E43:S43),LARGE(E43:S43,1)+LARGE(E43:S43,2)+LARGE(E43:S43,3)+LARGE(E43:S43,4))</f>
        <v>95</v>
      </c>
      <c r="W42" s="77">
        <f>SUM(E43:T43)</f>
        <v>95</v>
      </c>
      <c r="X42" s="78">
        <f>COUNT(E43:T43)</f>
        <v>4</v>
      </c>
      <c r="Y42" s="76"/>
    </row>
    <row r="43" spans="2:25" s="17" customFormat="1" ht="13.5" customHeight="1">
      <c r="B43" s="107"/>
      <c r="C43" s="62"/>
      <c r="D43" s="63"/>
      <c r="E43" s="55"/>
      <c r="F43" s="55"/>
      <c r="G43" s="89">
        <v>19</v>
      </c>
      <c r="H43" s="89"/>
      <c r="I43" s="89">
        <v>19</v>
      </c>
      <c r="J43" s="89"/>
      <c r="K43" s="89"/>
      <c r="L43" s="89"/>
      <c r="M43" s="89"/>
      <c r="N43" s="89"/>
      <c r="O43" s="111">
        <v>32</v>
      </c>
      <c r="P43" s="111"/>
      <c r="Q43" s="112">
        <v>25</v>
      </c>
      <c r="R43" s="112"/>
      <c r="S43" s="112"/>
      <c r="T43" s="112"/>
      <c r="U43" s="18"/>
      <c r="V43" s="76"/>
      <c r="W43" s="77"/>
      <c r="X43" s="78"/>
      <c r="Y43" s="76"/>
    </row>
    <row r="44" spans="2:25" ht="13.5" customHeight="1">
      <c r="B44" s="140" t="s">
        <v>38</v>
      </c>
      <c r="C44" s="138" t="s">
        <v>256</v>
      </c>
      <c r="D44" s="105" t="s">
        <v>14</v>
      </c>
      <c r="E44" s="10"/>
      <c r="F44" s="11"/>
      <c r="G44" s="32"/>
      <c r="H44" s="44" t="s">
        <v>29</v>
      </c>
      <c r="I44" s="45"/>
      <c r="J44" s="44" t="s">
        <v>24</v>
      </c>
      <c r="K44" s="32"/>
      <c r="L44" s="44" t="s">
        <v>25</v>
      </c>
      <c r="M44" s="32"/>
      <c r="N44" s="44" t="s">
        <v>19</v>
      </c>
      <c r="O44" s="38"/>
      <c r="P44" s="36" t="s">
        <v>19</v>
      </c>
      <c r="Q44" s="35"/>
      <c r="R44" s="37"/>
      <c r="S44" s="38"/>
      <c r="T44" s="37"/>
      <c r="U44" s="15"/>
      <c r="V44" s="76">
        <f>IF(X44&lt;=4,SUM(E45:S45),LARGE(E45:S45,1)+LARGE(E45:S45,2)+LARGE(E45:S45,3)+LARGE(E45:S45,4))</f>
        <v>65</v>
      </c>
      <c r="W44" s="77">
        <f>SUM(E45:T45)</f>
        <v>71</v>
      </c>
      <c r="X44" s="78">
        <f>COUNT(E45:T45)</f>
        <v>5</v>
      </c>
      <c r="Y44" s="76"/>
    </row>
    <row r="45" spans="2:25" s="17" customFormat="1" ht="13.5" customHeight="1">
      <c r="B45" s="140"/>
      <c r="C45" s="138"/>
      <c r="D45" s="105"/>
      <c r="E45" s="55"/>
      <c r="F45" s="55"/>
      <c r="G45" s="89">
        <v>6</v>
      </c>
      <c r="H45" s="89"/>
      <c r="I45" s="89">
        <v>7</v>
      </c>
      <c r="J45" s="89"/>
      <c r="K45" s="89">
        <v>14</v>
      </c>
      <c r="L45" s="89"/>
      <c r="M45" s="89">
        <v>22</v>
      </c>
      <c r="N45" s="89"/>
      <c r="O45" s="111">
        <v>22</v>
      </c>
      <c r="P45" s="111"/>
      <c r="Q45" s="112"/>
      <c r="R45" s="112"/>
      <c r="S45" s="112"/>
      <c r="T45" s="112"/>
      <c r="U45" s="16"/>
      <c r="V45" s="76"/>
      <c r="W45" s="77"/>
      <c r="X45" s="78"/>
      <c r="Y45" s="76"/>
    </row>
    <row r="46" spans="2:25" ht="13.5" customHeight="1">
      <c r="B46" s="143" t="s">
        <v>50</v>
      </c>
      <c r="C46" s="141" t="s">
        <v>257</v>
      </c>
      <c r="D46" s="142" t="s">
        <v>22</v>
      </c>
      <c r="E46" s="10"/>
      <c r="F46" s="11"/>
      <c r="G46" s="32"/>
      <c r="H46" s="44" t="s">
        <v>30</v>
      </c>
      <c r="I46" s="45"/>
      <c r="J46" s="44" t="s">
        <v>30</v>
      </c>
      <c r="K46" s="32"/>
      <c r="L46" s="44" t="s">
        <v>20</v>
      </c>
      <c r="M46" s="32"/>
      <c r="N46" s="44" t="s">
        <v>25</v>
      </c>
      <c r="O46" s="38"/>
      <c r="P46" s="36" t="s">
        <v>13</v>
      </c>
      <c r="Q46" s="35"/>
      <c r="R46" s="37"/>
      <c r="S46" s="38"/>
      <c r="T46" s="37"/>
      <c r="U46" s="19"/>
      <c r="V46" s="121">
        <f>IF(X46&lt;=4,SUM(E47:S47),LARGE(E47:S47,1)+LARGE(E47:S47,2)+LARGE(E47:S47,3)+LARGE(E47:S47,4))</f>
        <v>63</v>
      </c>
      <c r="W46" s="124">
        <f>SUM(E47:T47)</f>
        <v>68</v>
      </c>
      <c r="X46" s="125">
        <f>COUNT(E47:T47)</f>
        <v>5</v>
      </c>
      <c r="Y46" s="76"/>
    </row>
    <row r="47" spans="2:25" s="17" customFormat="1" ht="13.5" customHeight="1">
      <c r="B47" s="143"/>
      <c r="C47" s="141"/>
      <c r="D47" s="142"/>
      <c r="E47" s="148"/>
      <c r="F47" s="148"/>
      <c r="G47" s="89">
        <v>5</v>
      </c>
      <c r="H47" s="89"/>
      <c r="I47" s="89">
        <v>5</v>
      </c>
      <c r="J47" s="89"/>
      <c r="K47" s="89">
        <v>16</v>
      </c>
      <c r="L47" s="89"/>
      <c r="M47" s="89">
        <v>14</v>
      </c>
      <c r="N47" s="89"/>
      <c r="O47" s="111">
        <v>28</v>
      </c>
      <c r="P47" s="111"/>
      <c r="Q47" s="112"/>
      <c r="R47" s="112"/>
      <c r="S47" s="112"/>
      <c r="T47" s="112"/>
      <c r="U47" s="16"/>
      <c r="V47" s="121"/>
      <c r="W47" s="124"/>
      <c r="X47" s="125"/>
      <c r="Y47" s="76"/>
    </row>
    <row r="48" spans="2:25" ht="13.5" customHeight="1">
      <c r="B48" s="143" t="s">
        <v>51</v>
      </c>
      <c r="C48" s="141" t="s">
        <v>258</v>
      </c>
      <c r="D48" s="142" t="s">
        <v>151</v>
      </c>
      <c r="E48" s="10"/>
      <c r="F48" s="11"/>
      <c r="G48" s="32"/>
      <c r="H48" s="44"/>
      <c r="I48" s="45"/>
      <c r="J48" s="44" t="s">
        <v>27</v>
      </c>
      <c r="K48" s="32"/>
      <c r="L48" s="44"/>
      <c r="M48" s="32"/>
      <c r="N48" s="44"/>
      <c r="O48" s="38"/>
      <c r="P48" s="36"/>
      <c r="Q48" s="35"/>
      <c r="R48" s="37"/>
      <c r="S48" s="38"/>
      <c r="T48" s="37"/>
      <c r="U48" s="19"/>
      <c r="V48" s="121">
        <f>IF(X48&lt;=4,SUM(E49:S49),LARGE(E49:S49,1)+LARGE(E49:S49,2)+LARGE(E49:S49,3)+LARGE(E49:S49,4))</f>
        <v>12</v>
      </c>
      <c r="W48" s="124">
        <f>SUM(E49:T49)</f>
        <v>12</v>
      </c>
      <c r="X48" s="125">
        <f>COUNT(E49:T49)</f>
        <v>1</v>
      </c>
      <c r="Y48" s="121"/>
    </row>
    <row r="49" spans="2:25" s="17" customFormat="1" ht="13.5" customHeight="1">
      <c r="B49" s="143"/>
      <c r="C49" s="141"/>
      <c r="D49" s="142"/>
      <c r="E49" s="148"/>
      <c r="F49" s="148"/>
      <c r="G49" s="89"/>
      <c r="H49" s="89"/>
      <c r="I49" s="89">
        <v>12</v>
      </c>
      <c r="J49" s="89"/>
      <c r="K49" s="89"/>
      <c r="L49" s="89"/>
      <c r="M49" s="89"/>
      <c r="N49" s="89"/>
      <c r="O49" s="111"/>
      <c r="P49" s="111"/>
      <c r="Q49" s="112"/>
      <c r="R49" s="112"/>
      <c r="S49" s="112"/>
      <c r="T49" s="112"/>
      <c r="U49" s="16"/>
      <c r="V49" s="121"/>
      <c r="W49" s="124"/>
      <c r="X49" s="125"/>
      <c r="Y49" s="121"/>
    </row>
    <row r="50" spans="2:25" ht="13.5" customHeight="1">
      <c r="B50" s="143" t="s">
        <v>40</v>
      </c>
      <c r="C50" s="141" t="s">
        <v>259</v>
      </c>
      <c r="D50" s="142"/>
      <c r="E50" s="10"/>
      <c r="F50" s="11"/>
      <c r="G50" s="32"/>
      <c r="H50" s="44"/>
      <c r="I50" s="45"/>
      <c r="J50" s="44" t="s">
        <v>31</v>
      </c>
      <c r="K50" s="32"/>
      <c r="L50" s="44"/>
      <c r="M50" s="32"/>
      <c r="N50" s="44"/>
      <c r="O50" s="38"/>
      <c r="P50" s="36" t="s">
        <v>26</v>
      </c>
      <c r="Q50" s="35"/>
      <c r="R50" s="37"/>
      <c r="S50" s="38"/>
      <c r="T50" s="37"/>
      <c r="U50" s="15"/>
      <c r="V50" s="90">
        <f>IF(X50&lt;=4,SUM(E51:S51),LARGE(E51:S51,1)+LARGE(E51:S51,2)+LARGE(E51:S51,3)+LARGE(E51:S51,4))</f>
        <v>14</v>
      </c>
      <c r="W50" s="97">
        <f>SUM(E51:T51)</f>
        <v>14</v>
      </c>
      <c r="X50" s="98">
        <f>COUNT(E51:T51)</f>
        <v>2</v>
      </c>
      <c r="Y50" s="90"/>
    </row>
    <row r="51" spans="2:25" s="17" customFormat="1" ht="13.5" customHeight="1">
      <c r="B51" s="143"/>
      <c r="C51" s="141"/>
      <c r="D51" s="142"/>
      <c r="E51" s="148"/>
      <c r="F51" s="148"/>
      <c r="G51" s="89"/>
      <c r="H51" s="89"/>
      <c r="I51" s="89">
        <v>4</v>
      </c>
      <c r="J51" s="89"/>
      <c r="K51" s="89"/>
      <c r="L51" s="89"/>
      <c r="M51" s="89"/>
      <c r="N51" s="89"/>
      <c r="O51" s="111">
        <v>10</v>
      </c>
      <c r="P51" s="111"/>
      <c r="Q51" s="112"/>
      <c r="R51" s="112"/>
      <c r="S51" s="112"/>
      <c r="T51" s="112"/>
      <c r="U51" s="20"/>
      <c r="V51" s="90"/>
      <c r="W51" s="97"/>
      <c r="X51" s="98"/>
      <c r="Y51" s="90"/>
    </row>
    <row r="52" spans="2:25" ht="13.5" customHeight="1">
      <c r="B52" s="140" t="s">
        <v>42</v>
      </c>
      <c r="C52" s="138" t="s">
        <v>260</v>
      </c>
      <c r="D52" s="105" t="s">
        <v>22</v>
      </c>
      <c r="E52" s="10"/>
      <c r="F52" s="11"/>
      <c r="G52" s="32"/>
      <c r="H52" s="44"/>
      <c r="I52" s="45"/>
      <c r="J52" s="44"/>
      <c r="K52" s="32"/>
      <c r="L52" s="44" t="s">
        <v>26</v>
      </c>
      <c r="M52" s="32"/>
      <c r="N52" s="44" t="s">
        <v>27</v>
      </c>
      <c r="O52" s="38"/>
      <c r="P52" s="36" t="s">
        <v>20</v>
      </c>
      <c r="Q52" s="35"/>
      <c r="R52" s="37" t="s">
        <v>24</v>
      </c>
      <c r="S52" s="38"/>
      <c r="T52" s="37"/>
      <c r="U52" s="15"/>
      <c r="V52" s="76">
        <f>IF(X52&lt;=4,SUM(E53:S53),LARGE(E53:S53,1)+LARGE(E53:S53,2)+LARGE(E53:S53,3)+LARGE(E53:S53,4))</f>
        <v>45</v>
      </c>
      <c r="W52" s="77">
        <f>SUM(E53:T53)</f>
        <v>45</v>
      </c>
      <c r="X52" s="78">
        <f>COUNT(E53:T53)</f>
        <v>4</v>
      </c>
      <c r="Y52" s="76"/>
    </row>
    <row r="53" spans="2:25" s="17" customFormat="1" ht="13.5" customHeight="1">
      <c r="B53" s="140"/>
      <c r="C53" s="138"/>
      <c r="D53" s="105"/>
      <c r="E53" s="148"/>
      <c r="F53" s="148"/>
      <c r="G53" s="89"/>
      <c r="H53" s="89"/>
      <c r="I53" s="89"/>
      <c r="J53" s="89"/>
      <c r="K53" s="89">
        <v>10</v>
      </c>
      <c r="L53" s="89"/>
      <c r="M53" s="89">
        <v>12</v>
      </c>
      <c r="N53" s="89"/>
      <c r="O53" s="111">
        <v>16</v>
      </c>
      <c r="P53" s="111"/>
      <c r="Q53" s="112">
        <v>7</v>
      </c>
      <c r="R53" s="112"/>
      <c r="S53" s="112"/>
      <c r="T53" s="112"/>
      <c r="U53" s="16"/>
      <c r="V53" s="76"/>
      <c r="W53" s="77"/>
      <c r="X53" s="78"/>
      <c r="Y53" s="76"/>
    </row>
    <row r="54" spans="2:25" ht="13.5" customHeight="1">
      <c r="B54" s="128" t="s">
        <v>43</v>
      </c>
      <c r="C54" s="138" t="s">
        <v>261</v>
      </c>
      <c r="D54" s="105" t="s">
        <v>22</v>
      </c>
      <c r="E54" s="10"/>
      <c r="F54" s="27"/>
      <c r="G54" s="10"/>
      <c r="H54" s="11"/>
      <c r="I54" s="12"/>
      <c r="J54" s="11"/>
      <c r="K54" s="12"/>
      <c r="L54" s="11" t="s">
        <v>24</v>
      </c>
      <c r="M54" s="12"/>
      <c r="N54" s="11"/>
      <c r="O54" s="28"/>
      <c r="P54" s="14"/>
      <c r="Q54" s="13"/>
      <c r="R54" s="29"/>
      <c r="S54" s="13"/>
      <c r="T54" s="29"/>
      <c r="U54" s="19"/>
      <c r="V54" s="121">
        <f>IF(X54&lt;=4,SUM(E55:S55),LARGE(E55:S55,1)+LARGE(E55:S55,2)+LARGE(E55:S55,3)+LARGE(E55:S55,4))</f>
        <v>7</v>
      </c>
      <c r="W54" s="124">
        <f>SUM(E55:T55)</f>
        <v>7</v>
      </c>
      <c r="X54" s="125">
        <f>COUNT(E55:T55)</f>
        <v>1</v>
      </c>
      <c r="Y54" s="76"/>
    </row>
    <row r="55" spans="2:25" s="17" customFormat="1" ht="13.5" customHeight="1">
      <c r="B55" s="128"/>
      <c r="C55" s="138"/>
      <c r="D55" s="105"/>
      <c r="E55" s="89"/>
      <c r="F55" s="89"/>
      <c r="G55" s="89"/>
      <c r="H55" s="89"/>
      <c r="I55" s="113"/>
      <c r="J55" s="113"/>
      <c r="K55" s="89">
        <v>7</v>
      </c>
      <c r="L55" s="89"/>
      <c r="M55" s="89"/>
      <c r="N55" s="89"/>
      <c r="O55" s="111"/>
      <c r="P55" s="111"/>
      <c r="Q55" s="112"/>
      <c r="R55" s="112"/>
      <c r="S55" s="112"/>
      <c r="T55" s="112"/>
      <c r="U55" s="16"/>
      <c r="V55" s="121"/>
      <c r="W55" s="124"/>
      <c r="X55" s="125"/>
      <c r="Y55" s="76"/>
    </row>
    <row r="56" spans="2:25" ht="13.5" customHeight="1">
      <c r="B56" s="140" t="s">
        <v>44</v>
      </c>
      <c r="C56" s="139" t="s">
        <v>262</v>
      </c>
      <c r="D56" s="123" t="s">
        <v>10</v>
      </c>
      <c r="E56" s="32"/>
      <c r="F56" s="33"/>
      <c r="G56" s="32"/>
      <c r="H56" s="44"/>
      <c r="I56" s="32"/>
      <c r="J56" s="44"/>
      <c r="K56" s="32"/>
      <c r="L56" s="44"/>
      <c r="M56" s="32"/>
      <c r="N56" s="44" t="s">
        <v>26</v>
      </c>
      <c r="O56" s="35"/>
      <c r="P56" s="36" t="s">
        <v>18</v>
      </c>
      <c r="Q56" s="35"/>
      <c r="R56" s="37" t="s">
        <v>21</v>
      </c>
      <c r="S56" s="38"/>
      <c r="T56" s="37"/>
      <c r="U56" s="19"/>
      <c r="V56" s="121">
        <f>IF(X56&lt;=4,SUM(E57:S57),LARGE(E57:S57,1)+LARGE(E57:S57,2)+LARGE(E57:S57,3)+LARGE(E57:S57,4))</f>
        <v>54</v>
      </c>
      <c r="W56" s="124">
        <f>SUM(E57:T57)</f>
        <v>54</v>
      </c>
      <c r="X56" s="125">
        <f>COUNT(E57:T57)</f>
        <v>3</v>
      </c>
      <c r="Y56" s="121"/>
    </row>
    <row r="57" spans="2:25" s="17" customFormat="1" ht="13.5" customHeight="1">
      <c r="B57" s="140"/>
      <c r="C57" s="139"/>
      <c r="D57" s="123"/>
      <c r="E57" s="55"/>
      <c r="F57" s="55"/>
      <c r="G57" s="55"/>
      <c r="H57" s="55"/>
      <c r="I57" s="146"/>
      <c r="J57" s="146"/>
      <c r="K57" s="55"/>
      <c r="L57" s="55"/>
      <c r="M57" s="55">
        <v>10</v>
      </c>
      <c r="N57" s="55"/>
      <c r="O57" s="79">
        <v>25</v>
      </c>
      <c r="P57" s="79"/>
      <c r="Q57" s="80">
        <v>19</v>
      </c>
      <c r="R57" s="80"/>
      <c r="S57" s="80"/>
      <c r="T57" s="80"/>
      <c r="U57" s="16"/>
      <c r="V57" s="121"/>
      <c r="W57" s="124"/>
      <c r="X57" s="125"/>
      <c r="Y57" s="121"/>
    </row>
    <row r="58" spans="2:25" ht="13.5" customHeight="1">
      <c r="B58" s="140" t="s">
        <v>52</v>
      </c>
      <c r="C58" s="138"/>
      <c r="D58" s="105"/>
      <c r="E58" s="10"/>
      <c r="F58" s="27"/>
      <c r="G58" s="10"/>
      <c r="H58" s="11"/>
      <c r="I58" s="10"/>
      <c r="J58" s="11"/>
      <c r="K58" s="10"/>
      <c r="L58" s="11"/>
      <c r="M58" s="10"/>
      <c r="N58" s="11"/>
      <c r="O58" s="28"/>
      <c r="P58" s="29"/>
      <c r="Q58" s="28"/>
      <c r="R58" s="29"/>
      <c r="S58" s="13"/>
      <c r="T58" s="29"/>
      <c r="U58" s="15"/>
      <c r="V58" s="90">
        <f>IF(X58&lt;=4,SUM(E59:S59),LARGE(E59:S59,1)+LARGE(E59:S59,2)+LARGE(E59:S59,3)+LARGE(E59:S59,4))</f>
        <v>0</v>
      </c>
      <c r="W58" s="97">
        <f>SUM(E59:T59)</f>
        <v>0</v>
      </c>
      <c r="X58" s="98">
        <f>COUNT(E59:T59)</f>
        <v>0</v>
      </c>
      <c r="Y58" s="90"/>
    </row>
    <row r="59" spans="2:25" s="17" customFormat="1" ht="13.5" customHeight="1">
      <c r="B59" s="140"/>
      <c r="C59" s="138"/>
      <c r="D59" s="105"/>
      <c r="E59" s="89"/>
      <c r="F59" s="89"/>
      <c r="G59" s="89"/>
      <c r="H59" s="89"/>
      <c r="I59" s="113"/>
      <c r="J59" s="113"/>
      <c r="K59" s="113"/>
      <c r="L59" s="113"/>
      <c r="M59" s="113"/>
      <c r="N59" s="113"/>
      <c r="O59" s="106"/>
      <c r="P59" s="106"/>
      <c r="Q59" s="106"/>
      <c r="R59" s="106"/>
      <c r="S59" s="106"/>
      <c r="T59" s="106"/>
      <c r="U59" s="20"/>
      <c r="V59" s="90"/>
      <c r="W59" s="97"/>
      <c r="X59" s="98"/>
      <c r="Y59" s="90"/>
    </row>
    <row r="60" spans="2:25" s="17" customFormat="1" ht="13.5" customHeight="1">
      <c r="B60" s="140" t="s">
        <v>53</v>
      </c>
      <c r="C60" s="138"/>
      <c r="D60" s="105"/>
      <c r="E60" s="10"/>
      <c r="F60" s="27"/>
      <c r="G60" s="10"/>
      <c r="H60" s="11"/>
      <c r="I60" s="10"/>
      <c r="J60" s="11"/>
      <c r="K60" s="10"/>
      <c r="L60" s="11"/>
      <c r="M60" s="10"/>
      <c r="N60" s="11"/>
      <c r="O60" s="28"/>
      <c r="P60" s="29"/>
      <c r="Q60" s="28"/>
      <c r="R60" s="29"/>
      <c r="S60" s="13"/>
      <c r="T60" s="29"/>
      <c r="U60" s="15"/>
      <c r="V60" s="90">
        <f>IF(X60&lt;=4,SUM(E61:S61),LARGE(E61:S61,1)+LARGE(E61:S61,2)+LARGE(E61:S61,3)+LARGE(E61:S61,4))</f>
        <v>0</v>
      </c>
      <c r="W60" s="97">
        <f>SUM(E61:T61)</f>
        <v>0</v>
      </c>
      <c r="X60" s="98">
        <f>COUNT(E61:T61)</f>
        <v>0</v>
      </c>
      <c r="Y60" s="90"/>
    </row>
    <row r="61" spans="2:25" s="17" customFormat="1" ht="13.5" customHeight="1">
      <c r="B61" s="140"/>
      <c r="C61" s="138"/>
      <c r="D61" s="105"/>
      <c r="E61" s="89"/>
      <c r="F61" s="89"/>
      <c r="G61" s="89"/>
      <c r="H61" s="89"/>
      <c r="I61" s="113"/>
      <c r="J61" s="113"/>
      <c r="K61" s="113"/>
      <c r="L61" s="113"/>
      <c r="M61" s="113"/>
      <c r="N61" s="113"/>
      <c r="O61" s="106"/>
      <c r="P61" s="106"/>
      <c r="Q61" s="106"/>
      <c r="R61" s="106"/>
      <c r="S61" s="106"/>
      <c r="T61" s="106"/>
      <c r="U61" s="20"/>
      <c r="V61" s="90"/>
      <c r="W61" s="97"/>
      <c r="X61" s="98"/>
      <c r="Y61" s="90"/>
    </row>
    <row r="62" spans="2:25" s="17" customFormat="1" ht="13.5" customHeight="1">
      <c r="B62" s="140" t="s">
        <v>54</v>
      </c>
      <c r="C62" s="138"/>
      <c r="D62" s="105"/>
      <c r="E62" s="10"/>
      <c r="F62" s="27"/>
      <c r="G62" s="10"/>
      <c r="H62" s="11"/>
      <c r="I62" s="10"/>
      <c r="J62" s="11"/>
      <c r="K62" s="10"/>
      <c r="L62" s="11"/>
      <c r="M62" s="10"/>
      <c r="N62" s="11"/>
      <c r="O62" s="28"/>
      <c r="P62" s="29"/>
      <c r="Q62" s="28"/>
      <c r="R62" s="29"/>
      <c r="S62" s="13"/>
      <c r="T62" s="29"/>
      <c r="U62" s="15"/>
      <c r="V62" s="90">
        <f>IF(X62&lt;=4,SUM(E63:S63),LARGE(E63:S63,1)+LARGE(E63:S63,2)+LARGE(E63:S63,3)+LARGE(E63:S63,4))</f>
        <v>0</v>
      </c>
      <c r="W62" s="97">
        <f>SUM(E63:T63)</f>
        <v>0</v>
      </c>
      <c r="X62" s="98">
        <f>COUNT(E63:T63)</f>
        <v>0</v>
      </c>
      <c r="Y62" s="90"/>
    </row>
    <row r="63" spans="2:25" s="17" customFormat="1" ht="13.5" customHeight="1">
      <c r="B63" s="140"/>
      <c r="C63" s="138"/>
      <c r="D63" s="105"/>
      <c r="E63" s="89"/>
      <c r="F63" s="89"/>
      <c r="G63" s="89"/>
      <c r="H63" s="89"/>
      <c r="I63" s="113"/>
      <c r="J63" s="113"/>
      <c r="K63" s="113"/>
      <c r="L63" s="113"/>
      <c r="M63" s="113"/>
      <c r="N63" s="113"/>
      <c r="O63" s="106"/>
      <c r="P63" s="106"/>
      <c r="Q63" s="106"/>
      <c r="R63" s="106"/>
      <c r="S63" s="106"/>
      <c r="T63" s="106"/>
      <c r="U63" s="20"/>
      <c r="V63" s="90"/>
      <c r="W63" s="97"/>
      <c r="X63" s="98"/>
      <c r="Y63" s="90"/>
    </row>
    <row r="64" spans="2:25" s="17" customFormat="1" ht="13.5" customHeight="1">
      <c r="B64" s="140" t="s">
        <v>55</v>
      </c>
      <c r="C64" s="138"/>
      <c r="D64" s="105"/>
      <c r="E64" s="10"/>
      <c r="F64" s="27"/>
      <c r="G64" s="10"/>
      <c r="H64" s="11"/>
      <c r="I64" s="10"/>
      <c r="J64" s="11"/>
      <c r="K64" s="10"/>
      <c r="L64" s="11"/>
      <c r="M64" s="10"/>
      <c r="N64" s="11"/>
      <c r="O64" s="28"/>
      <c r="P64" s="29"/>
      <c r="Q64" s="28"/>
      <c r="R64" s="29"/>
      <c r="S64" s="13"/>
      <c r="T64" s="29"/>
      <c r="U64" s="15"/>
      <c r="V64" s="90">
        <f>IF(X64&lt;=4,SUM(E65:S65),LARGE(E65:S65,1)+LARGE(E65:S65,2)+LARGE(E65:S65,3)+LARGE(E65:S65,4))</f>
        <v>0</v>
      </c>
      <c r="W64" s="97">
        <f>SUM(E65:T65)</f>
        <v>0</v>
      </c>
      <c r="X64" s="98">
        <f>COUNT(E65:T65)</f>
        <v>0</v>
      </c>
      <c r="Y64" s="90"/>
    </row>
    <row r="65" spans="2:25" s="17" customFormat="1" ht="13.5" customHeight="1">
      <c r="B65" s="140"/>
      <c r="C65" s="138"/>
      <c r="D65" s="105"/>
      <c r="E65" s="89"/>
      <c r="F65" s="89"/>
      <c r="G65" s="89"/>
      <c r="H65" s="89"/>
      <c r="I65" s="113"/>
      <c r="J65" s="113"/>
      <c r="K65" s="113"/>
      <c r="L65" s="113"/>
      <c r="M65" s="113"/>
      <c r="N65" s="113"/>
      <c r="O65" s="106"/>
      <c r="P65" s="106"/>
      <c r="Q65" s="106"/>
      <c r="R65" s="106"/>
      <c r="S65" s="106"/>
      <c r="T65" s="106"/>
      <c r="U65" s="20"/>
      <c r="V65" s="90"/>
      <c r="W65" s="97"/>
      <c r="X65" s="98"/>
      <c r="Y65" s="90"/>
    </row>
    <row r="66" spans="2:25" s="17" customFormat="1" ht="13.5" customHeight="1">
      <c r="B66" s="140" t="s">
        <v>56</v>
      </c>
      <c r="C66" s="138"/>
      <c r="D66" s="105"/>
      <c r="E66" s="10"/>
      <c r="F66" s="27"/>
      <c r="G66" s="10"/>
      <c r="H66" s="11"/>
      <c r="I66" s="10"/>
      <c r="J66" s="11"/>
      <c r="K66" s="10"/>
      <c r="L66" s="11"/>
      <c r="M66" s="10"/>
      <c r="N66" s="11"/>
      <c r="O66" s="28"/>
      <c r="P66" s="29"/>
      <c r="Q66" s="28"/>
      <c r="R66" s="29"/>
      <c r="S66" s="13"/>
      <c r="T66" s="29"/>
      <c r="U66" s="15"/>
      <c r="V66" s="90">
        <f>IF(X66&lt;=4,SUM(E67:S67),LARGE(E67:S67,1)+LARGE(E67:S67,2)+LARGE(E67:S67,3)+LARGE(E67:S67,4))</f>
        <v>0</v>
      </c>
      <c r="W66" s="97">
        <f>SUM(E67:T67)</f>
        <v>0</v>
      </c>
      <c r="X66" s="98">
        <f>COUNT(E67:T67)</f>
        <v>0</v>
      </c>
      <c r="Y66" s="90"/>
    </row>
    <row r="67" spans="2:25" s="17" customFormat="1" ht="13.5" customHeight="1">
      <c r="B67" s="140"/>
      <c r="C67" s="138"/>
      <c r="D67" s="105"/>
      <c r="E67" s="89"/>
      <c r="F67" s="89"/>
      <c r="G67" s="89"/>
      <c r="H67" s="89"/>
      <c r="I67" s="113"/>
      <c r="J67" s="113"/>
      <c r="K67" s="113"/>
      <c r="L67" s="113"/>
      <c r="M67" s="113"/>
      <c r="N67" s="113"/>
      <c r="O67" s="106"/>
      <c r="P67" s="106"/>
      <c r="Q67" s="106"/>
      <c r="R67" s="106"/>
      <c r="S67" s="106"/>
      <c r="T67" s="106"/>
      <c r="U67" s="20"/>
      <c r="V67" s="90"/>
      <c r="W67" s="97"/>
      <c r="X67" s="98"/>
      <c r="Y67" s="90"/>
    </row>
    <row r="68" spans="2:25" s="17" customFormat="1" ht="13.5" customHeight="1">
      <c r="B68" s="140" t="s">
        <v>61</v>
      </c>
      <c r="C68" s="138"/>
      <c r="D68" s="105"/>
      <c r="E68" s="10"/>
      <c r="F68" s="27"/>
      <c r="G68" s="10"/>
      <c r="H68" s="11"/>
      <c r="I68" s="10"/>
      <c r="J68" s="11"/>
      <c r="K68" s="10"/>
      <c r="L68" s="11"/>
      <c r="M68" s="10"/>
      <c r="N68" s="11"/>
      <c r="O68" s="28"/>
      <c r="P68" s="29"/>
      <c r="Q68" s="28"/>
      <c r="R68" s="29"/>
      <c r="S68" s="13"/>
      <c r="T68" s="29"/>
      <c r="U68" s="15"/>
      <c r="V68" s="90">
        <f>IF(X68&lt;=4,SUM(E69:S69),LARGE(E69:S69,1)+LARGE(E69:S69,2)+LARGE(E69:S69,3)+LARGE(E69:S69,4))</f>
        <v>0</v>
      </c>
      <c r="W68" s="97">
        <f>SUM(E69:T69)</f>
        <v>0</v>
      </c>
      <c r="X68" s="98">
        <f>COUNT(E69:T69)</f>
        <v>0</v>
      </c>
      <c r="Y68" s="90"/>
    </row>
    <row r="69" spans="2:25" s="17" customFormat="1" ht="13.5" customHeight="1">
      <c r="B69" s="140"/>
      <c r="C69" s="138"/>
      <c r="D69" s="105"/>
      <c r="E69" s="89"/>
      <c r="F69" s="89"/>
      <c r="G69" s="89"/>
      <c r="H69" s="89"/>
      <c r="I69" s="113"/>
      <c r="J69" s="113"/>
      <c r="K69" s="113"/>
      <c r="L69" s="113"/>
      <c r="M69" s="113"/>
      <c r="N69" s="113"/>
      <c r="O69" s="106"/>
      <c r="P69" s="106"/>
      <c r="Q69" s="106"/>
      <c r="R69" s="106"/>
      <c r="S69" s="106"/>
      <c r="T69" s="106"/>
      <c r="U69" s="20"/>
      <c r="V69" s="90"/>
      <c r="W69" s="97"/>
      <c r="X69" s="98"/>
      <c r="Y69" s="90"/>
    </row>
    <row r="70" spans="2:25" s="17" customFormat="1" ht="13.5" customHeight="1">
      <c r="B70" s="140" t="s">
        <v>62</v>
      </c>
      <c r="C70" s="138"/>
      <c r="D70" s="105"/>
      <c r="E70" s="10"/>
      <c r="F70" s="27"/>
      <c r="G70" s="10"/>
      <c r="H70" s="11"/>
      <c r="I70" s="10"/>
      <c r="J70" s="11"/>
      <c r="K70" s="10"/>
      <c r="L70" s="11"/>
      <c r="M70" s="10"/>
      <c r="N70" s="11"/>
      <c r="O70" s="28"/>
      <c r="P70" s="29"/>
      <c r="Q70" s="28"/>
      <c r="R70" s="29"/>
      <c r="S70" s="13"/>
      <c r="T70" s="29"/>
      <c r="U70" s="15"/>
      <c r="V70" s="90">
        <f>IF(X70&lt;=4,SUM(E71:S71),LARGE(E71:S71,1)+LARGE(E71:S71,2)+LARGE(E71:S71,3)+LARGE(E71:S71,4))</f>
        <v>0</v>
      </c>
      <c r="W70" s="97">
        <f>SUM(E71:T71)</f>
        <v>0</v>
      </c>
      <c r="X70" s="98">
        <f>COUNT(E71:T71)</f>
        <v>0</v>
      </c>
      <c r="Y70" s="90"/>
    </row>
    <row r="71" spans="2:25" s="17" customFormat="1" ht="13.5" customHeight="1">
      <c r="B71" s="140"/>
      <c r="C71" s="138"/>
      <c r="D71" s="105"/>
      <c r="E71" s="89"/>
      <c r="F71" s="89"/>
      <c r="G71" s="89"/>
      <c r="H71" s="89"/>
      <c r="I71" s="113"/>
      <c r="J71" s="113"/>
      <c r="K71" s="113"/>
      <c r="L71" s="113"/>
      <c r="M71" s="113"/>
      <c r="N71" s="113"/>
      <c r="O71" s="106"/>
      <c r="P71" s="106"/>
      <c r="Q71" s="106"/>
      <c r="R71" s="106"/>
      <c r="S71" s="106"/>
      <c r="T71" s="106"/>
      <c r="U71" s="20"/>
      <c r="V71" s="90"/>
      <c r="W71" s="97"/>
      <c r="X71" s="98"/>
      <c r="Y71" s="90"/>
    </row>
  </sheetData>
  <sheetProtection selectLockedCells="1" selectUnlockedCells="1"/>
  <mergeCells count="526">
    <mergeCell ref="M5:N5"/>
    <mergeCell ref="M7:N7"/>
    <mergeCell ref="M9:N9"/>
    <mergeCell ref="M11:N11"/>
    <mergeCell ref="M13:N13"/>
    <mergeCell ref="M15:N15"/>
    <mergeCell ref="Y70:Y71"/>
    <mergeCell ref="E71:F71"/>
    <mergeCell ref="G71:H71"/>
    <mergeCell ref="I71:J71"/>
    <mergeCell ref="K71:L71"/>
    <mergeCell ref="O71:P71"/>
    <mergeCell ref="Q71:R71"/>
    <mergeCell ref="S71:T71"/>
    <mergeCell ref="M71:N71"/>
    <mergeCell ref="B70:B71"/>
    <mergeCell ref="C70:C71"/>
    <mergeCell ref="D70:D71"/>
    <mergeCell ref="V70:V71"/>
    <mergeCell ref="W70:W71"/>
    <mergeCell ref="X70:X71"/>
    <mergeCell ref="Y68:Y69"/>
    <mergeCell ref="E69:F69"/>
    <mergeCell ref="G69:H69"/>
    <mergeCell ref="I69:J69"/>
    <mergeCell ref="K69:L69"/>
    <mergeCell ref="O69:P69"/>
    <mergeCell ref="Q69:R69"/>
    <mergeCell ref="S69:T69"/>
    <mergeCell ref="M69:N69"/>
    <mergeCell ref="B68:B69"/>
    <mergeCell ref="C68:C69"/>
    <mergeCell ref="D68:D69"/>
    <mergeCell ref="V68:V69"/>
    <mergeCell ref="W68:W69"/>
    <mergeCell ref="X68:X69"/>
    <mergeCell ref="Y66:Y67"/>
    <mergeCell ref="E67:F67"/>
    <mergeCell ref="G67:H67"/>
    <mergeCell ref="I67:J67"/>
    <mergeCell ref="K67:L67"/>
    <mergeCell ref="O67:P67"/>
    <mergeCell ref="Q67:R67"/>
    <mergeCell ref="S67:T67"/>
    <mergeCell ref="M67:N67"/>
    <mergeCell ref="B66:B67"/>
    <mergeCell ref="C66:C67"/>
    <mergeCell ref="D66:D67"/>
    <mergeCell ref="V66:V67"/>
    <mergeCell ref="W66:W67"/>
    <mergeCell ref="X66:X67"/>
    <mergeCell ref="Y64:Y65"/>
    <mergeCell ref="E65:F65"/>
    <mergeCell ref="G65:H65"/>
    <mergeCell ref="I65:J65"/>
    <mergeCell ref="K65:L65"/>
    <mergeCell ref="O65:P65"/>
    <mergeCell ref="Q65:R65"/>
    <mergeCell ref="S65:T65"/>
    <mergeCell ref="M65:N65"/>
    <mergeCell ref="B64:B65"/>
    <mergeCell ref="C64:C65"/>
    <mergeCell ref="D64:D65"/>
    <mergeCell ref="V64:V65"/>
    <mergeCell ref="W64:W65"/>
    <mergeCell ref="X64:X65"/>
    <mergeCell ref="Y62:Y63"/>
    <mergeCell ref="E63:F63"/>
    <mergeCell ref="G63:H63"/>
    <mergeCell ref="I63:J63"/>
    <mergeCell ref="K63:L63"/>
    <mergeCell ref="O63:P63"/>
    <mergeCell ref="Q63:R63"/>
    <mergeCell ref="S63:T63"/>
    <mergeCell ref="M63:N63"/>
    <mergeCell ref="B62:B63"/>
    <mergeCell ref="C62:C63"/>
    <mergeCell ref="D62:D63"/>
    <mergeCell ref="V62:V63"/>
    <mergeCell ref="W62:W63"/>
    <mergeCell ref="X62:X63"/>
    <mergeCell ref="Y60:Y61"/>
    <mergeCell ref="E61:F61"/>
    <mergeCell ref="G61:H61"/>
    <mergeCell ref="I61:J61"/>
    <mergeCell ref="K61:L61"/>
    <mergeCell ref="O61:P61"/>
    <mergeCell ref="Q61:R61"/>
    <mergeCell ref="S61:T61"/>
    <mergeCell ref="M61:N61"/>
    <mergeCell ref="B60:B61"/>
    <mergeCell ref="C60:C61"/>
    <mergeCell ref="D60:D61"/>
    <mergeCell ref="V60:V61"/>
    <mergeCell ref="W60:W61"/>
    <mergeCell ref="X60:X61"/>
    <mergeCell ref="Y58:Y59"/>
    <mergeCell ref="E59:F59"/>
    <mergeCell ref="G59:H59"/>
    <mergeCell ref="I59:J59"/>
    <mergeCell ref="K59:L59"/>
    <mergeCell ref="O59:P59"/>
    <mergeCell ref="Q59:R59"/>
    <mergeCell ref="S59:T59"/>
    <mergeCell ref="M59:N59"/>
    <mergeCell ref="B58:B59"/>
    <mergeCell ref="C58:C59"/>
    <mergeCell ref="D58:D59"/>
    <mergeCell ref="V58:V59"/>
    <mergeCell ref="W58:W59"/>
    <mergeCell ref="X58:X59"/>
    <mergeCell ref="Y56:Y57"/>
    <mergeCell ref="E57:F57"/>
    <mergeCell ref="G57:H57"/>
    <mergeCell ref="I57:J57"/>
    <mergeCell ref="K57:L57"/>
    <mergeCell ref="O57:P57"/>
    <mergeCell ref="Q57:R57"/>
    <mergeCell ref="S57:T57"/>
    <mergeCell ref="M57:N57"/>
    <mergeCell ref="B56:B57"/>
    <mergeCell ref="C56:C57"/>
    <mergeCell ref="D56:D57"/>
    <mergeCell ref="V56:V57"/>
    <mergeCell ref="W56:W57"/>
    <mergeCell ref="X56:X57"/>
    <mergeCell ref="Y54:Y55"/>
    <mergeCell ref="E55:F55"/>
    <mergeCell ref="G55:H55"/>
    <mergeCell ref="I55:J55"/>
    <mergeCell ref="K55:L55"/>
    <mergeCell ref="O55:P55"/>
    <mergeCell ref="Q55:R55"/>
    <mergeCell ref="S55:T55"/>
    <mergeCell ref="M55:N55"/>
    <mergeCell ref="B54:B55"/>
    <mergeCell ref="C54:C55"/>
    <mergeCell ref="D54:D55"/>
    <mergeCell ref="V54:V55"/>
    <mergeCell ref="W54:W55"/>
    <mergeCell ref="X54:X55"/>
    <mergeCell ref="Y52:Y53"/>
    <mergeCell ref="E53:F53"/>
    <mergeCell ref="G53:H53"/>
    <mergeCell ref="I53:J53"/>
    <mergeCell ref="K53:L53"/>
    <mergeCell ref="O53:P53"/>
    <mergeCell ref="Q53:R53"/>
    <mergeCell ref="S53:T53"/>
    <mergeCell ref="M53:N53"/>
    <mergeCell ref="B52:B53"/>
    <mergeCell ref="C52:C53"/>
    <mergeCell ref="D52:D53"/>
    <mergeCell ref="V52:V53"/>
    <mergeCell ref="W52:W53"/>
    <mergeCell ref="X52:X53"/>
    <mergeCell ref="Y50:Y51"/>
    <mergeCell ref="E51:F51"/>
    <mergeCell ref="G51:H51"/>
    <mergeCell ref="I51:J51"/>
    <mergeCell ref="K51:L51"/>
    <mergeCell ref="O51:P51"/>
    <mergeCell ref="Q51:R51"/>
    <mergeCell ref="S51:T51"/>
    <mergeCell ref="M51:N51"/>
    <mergeCell ref="B50:B51"/>
    <mergeCell ref="C50:C51"/>
    <mergeCell ref="D50:D51"/>
    <mergeCell ref="V50:V51"/>
    <mergeCell ref="W50:W51"/>
    <mergeCell ref="X50:X51"/>
    <mergeCell ref="Y48:Y49"/>
    <mergeCell ref="E49:F49"/>
    <mergeCell ref="G49:H49"/>
    <mergeCell ref="I49:J49"/>
    <mergeCell ref="K49:L49"/>
    <mergeCell ref="O49:P49"/>
    <mergeCell ref="Q49:R49"/>
    <mergeCell ref="S49:T49"/>
    <mergeCell ref="M49:N49"/>
    <mergeCell ref="B48:B49"/>
    <mergeCell ref="C48:C49"/>
    <mergeCell ref="D48:D49"/>
    <mergeCell ref="V48:V49"/>
    <mergeCell ref="W48:W49"/>
    <mergeCell ref="X48:X49"/>
    <mergeCell ref="Y46:Y47"/>
    <mergeCell ref="E47:F47"/>
    <mergeCell ref="G47:H47"/>
    <mergeCell ref="I47:J47"/>
    <mergeCell ref="K47:L47"/>
    <mergeCell ref="O47:P47"/>
    <mergeCell ref="Q47:R47"/>
    <mergeCell ref="S47:T47"/>
    <mergeCell ref="M47:N47"/>
    <mergeCell ref="B46:B47"/>
    <mergeCell ref="C46:C47"/>
    <mergeCell ref="D46:D47"/>
    <mergeCell ref="V46:V47"/>
    <mergeCell ref="W46:W47"/>
    <mergeCell ref="X46:X47"/>
    <mergeCell ref="Y44:Y45"/>
    <mergeCell ref="E45:F45"/>
    <mergeCell ref="G45:H45"/>
    <mergeCell ref="I45:J45"/>
    <mergeCell ref="K45:L45"/>
    <mergeCell ref="O45:P45"/>
    <mergeCell ref="Q45:R45"/>
    <mergeCell ref="S45:T45"/>
    <mergeCell ref="M45:N45"/>
    <mergeCell ref="B44:B45"/>
    <mergeCell ref="C44:C45"/>
    <mergeCell ref="D44:D45"/>
    <mergeCell ref="V44:V45"/>
    <mergeCell ref="W44:W45"/>
    <mergeCell ref="X44:X45"/>
    <mergeCell ref="Y42:Y43"/>
    <mergeCell ref="E43:F43"/>
    <mergeCell ref="G43:H43"/>
    <mergeCell ref="I43:J43"/>
    <mergeCell ref="K43:L43"/>
    <mergeCell ref="O43:P43"/>
    <mergeCell ref="Q43:R43"/>
    <mergeCell ref="S43:T43"/>
    <mergeCell ref="M43:N43"/>
    <mergeCell ref="B42:B43"/>
    <mergeCell ref="C42:C43"/>
    <mergeCell ref="D42:D43"/>
    <mergeCell ref="V42:V43"/>
    <mergeCell ref="W42:W43"/>
    <mergeCell ref="X42:X43"/>
    <mergeCell ref="Y40:Y41"/>
    <mergeCell ref="E41:F41"/>
    <mergeCell ref="G41:H41"/>
    <mergeCell ref="I41:J41"/>
    <mergeCell ref="K41:L41"/>
    <mergeCell ref="O41:P41"/>
    <mergeCell ref="Q41:R41"/>
    <mergeCell ref="S41:T41"/>
    <mergeCell ref="M41:N41"/>
    <mergeCell ref="B40:B41"/>
    <mergeCell ref="C40:C41"/>
    <mergeCell ref="D40:D41"/>
    <mergeCell ref="V40:V41"/>
    <mergeCell ref="W40:W41"/>
    <mergeCell ref="X40:X41"/>
    <mergeCell ref="Y38:Y39"/>
    <mergeCell ref="E39:F39"/>
    <mergeCell ref="G39:H39"/>
    <mergeCell ref="I39:J39"/>
    <mergeCell ref="K39:L39"/>
    <mergeCell ref="O39:P39"/>
    <mergeCell ref="Q39:R39"/>
    <mergeCell ref="S39:T39"/>
    <mergeCell ref="M39:N39"/>
    <mergeCell ref="B38:B39"/>
    <mergeCell ref="C38:C39"/>
    <mergeCell ref="D38:D39"/>
    <mergeCell ref="V38:V39"/>
    <mergeCell ref="W38:W39"/>
    <mergeCell ref="X38:X39"/>
    <mergeCell ref="Y36:Y37"/>
    <mergeCell ref="E37:F37"/>
    <mergeCell ref="G37:H37"/>
    <mergeCell ref="I37:J37"/>
    <mergeCell ref="K37:L37"/>
    <mergeCell ref="O37:P37"/>
    <mergeCell ref="Q37:R37"/>
    <mergeCell ref="S37:T37"/>
    <mergeCell ref="M37:N37"/>
    <mergeCell ref="B36:B37"/>
    <mergeCell ref="C36:C37"/>
    <mergeCell ref="D36:D37"/>
    <mergeCell ref="V36:V37"/>
    <mergeCell ref="W36:W37"/>
    <mergeCell ref="X36:X37"/>
    <mergeCell ref="Y34:Y35"/>
    <mergeCell ref="E35:F35"/>
    <mergeCell ref="G35:H35"/>
    <mergeCell ref="I35:J35"/>
    <mergeCell ref="K35:L35"/>
    <mergeCell ref="O35:P35"/>
    <mergeCell ref="Q35:R35"/>
    <mergeCell ref="S35:T35"/>
    <mergeCell ref="M35:N35"/>
    <mergeCell ref="B34:B35"/>
    <mergeCell ref="C34:C35"/>
    <mergeCell ref="D34:D35"/>
    <mergeCell ref="V34:V35"/>
    <mergeCell ref="W34:W35"/>
    <mergeCell ref="X34:X35"/>
    <mergeCell ref="Y32:Y33"/>
    <mergeCell ref="E33:F33"/>
    <mergeCell ref="G33:H33"/>
    <mergeCell ref="I33:J33"/>
    <mergeCell ref="K33:L33"/>
    <mergeCell ref="O33:P33"/>
    <mergeCell ref="Q33:R33"/>
    <mergeCell ref="S33:T33"/>
    <mergeCell ref="M33:N33"/>
    <mergeCell ref="B32:B33"/>
    <mergeCell ref="C32:C33"/>
    <mergeCell ref="D32:D33"/>
    <mergeCell ref="V32:V33"/>
    <mergeCell ref="W32:W33"/>
    <mergeCell ref="X32:X33"/>
    <mergeCell ref="Y30:Y31"/>
    <mergeCell ref="E31:F31"/>
    <mergeCell ref="G31:H31"/>
    <mergeCell ref="I31:J31"/>
    <mergeCell ref="K31:L31"/>
    <mergeCell ref="O31:P31"/>
    <mergeCell ref="Q31:R31"/>
    <mergeCell ref="S31:T31"/>
    <mergeCell ref="M31:N31"/>
    <mergeCell ref="B30:B31"/>
    <mergeCell ref="C30:C31"/>
    <mergeCell ref="D30:D31"/>
    <mergeCell ref="V30:V31"/>
    <mergeCell ref="W30:W31"/>
    <mergeCell ref="X30:X31"/>
    <mergeCell ref="Y28:Y29"/>
    <mergeCell ref="E29:F29"/>
    <mergeCell ref="G29:H29"/>
    <mergeCell ref="I29:J29"/>
    <mergeCell ref="K29:L29"/>
    <mergeCell ref="O29:P29"/>
    <mergeCell ref="Q29:R29"/>
    <mergeCell ref="S29:T29"/>
    <mergeCell ref="M29:N29"/>
    <mergeCell ref="B28:B29"/>
    <mergeCell ref="C28:C29"/>
    <mergeCell ref="D28:D29"/>
    <mergeCell ref="V28:V29"/>
    <mergeCell ref="W28:W29"/>
    <mergeCell ref="X28:X29"/>
    <mergeCell ref="Y26:Y27"/>
    <mergeCell ref="E27:F27"/>
    <mergeCell ref="G27:H27"/>
    <mergeCell ref="I27:J27"/>
    <mergeCell ref="K27:L27"/>
    <mergeCell ref="O27:P27"/>
    <mergeCell ref="Q27:R27"/>
    <mergeCell ref="S27:T27"/>
    <mergeCell ref="M27:N27"/>
    <mergeCell ref="B26:B27"/>
    <mergeCell ref="C26:C27"/>
    <mergeCell ref="D26:D27"/>
    <mergeCell ref="V26:V27"/>
    <mergeCell ref="W26:W27"/>
    <mergeCell ref="X26:X27"/>
    <mergeCell ref="Y24:Y25"/>
    <mergeCell ref="E25:F25"/>
    <mergeCell ref="G25:H25"/>
    <mergeCell ref="I25:J25"/>
    <mergeCell ref="K25:L25"/>
    <mergeCell ref="O25:P25"/>
    <mergeCell ref="Q25:R25"/>
    <mergeCell ref="S25:T25"/>
    <mergeCell ref="M25:N25"/>
    <mergeCell ref="B24:B25"/>
    <mergeCell ref="C24:C25"/>
    <mergeCell ref="D24:D25"/>
    <mergeCell ref="V24:V25"/>
    <mergeCell ref="W24:W25"/>
    <mergeCell ref="X24:X25"/>
    <mergeCell ref="Y22:Y23"/>
    <mergeCell ref="E23:F23"/>
    <mergeCell ref="G23:H23"/>
    <mergeCell ref="I23:J23"/>
    <mergeCell ref="K23:L23"/>
    <mergeCell ref="O23:P23"/>
    <mergeCell ref="Q23:R23"/>
    <mergeCell ref="S23:T23"/>
    <mergeCell ref="M23:N23"/>
    <mergeCell ref="B22:B23"/>
    <mergeCell ref="C22:C23"/>
    <mergeCell ref="D22:D23"/>
    <mergeCell ref="V22:V23"/>
    <mergeCell ref="W22:W23"/>
    <mergeCell ref="X22:X23"/>
    <mergeCell ref="Y20:Y21"/>
    <mergeCell ref="E21:F21"/>
    <mergeCell ref="G21:H21"/>
    <mergeCell ref="I21:J21"/>
    <mergeCell ref="K21:L21"/>
    <mergeCell ref="O21:P21"/>
    <mergeCell ref="Q21:R21"/>
    <mergeCell ref="S21:T21"/>
    <mergeCell ref="M21:N21"/>
    <mergeCell ref="B20:B21"/>
    <mergeCell ref="C20:C21"/>
    <mergeCell ref="D20:D21"/>
    <mergeCell ref="V20:V21"/>
    <mergeCell ref="W20:W21"/>
    <mergeCell ref="X20:X21"/>
    <mergeCell ref="Y18:Y19"/>
    <mergeCell ref="E19:F19"/>
    <mergeCell ref="G19:H19"/>
    <mergeCell ref="I19:J19"/>
    <mergeCell ref="K19:L19"/>
    <mergeCell ref="O19:P19"/>
    <mergeCell ref="Q19:R19"/>
    <mergeCell ref="S19:T19"/>
    <mergeCell ref="M19:N19"/>
    <mergeCell ref="B18:B19"/>
    <mergeCell ref="C18:C19"/>
    <mergeCell ref="D18:D19"/>
    <mergeCell ref="V18:V19"/>
    <mergeCell ref="W18:W19"/>
    <mergeCell ref="X18:X19"/>
    <mergeCell ref="Y16:Y17"/>
    <mergeCell ref="E17:F17"/>
    <mergeCell ref="G17:H17"/>
    <mergeCell ref="I17:J17"/>
    <mergeCell ref="K17:L17"/>
    <mergeCell ref="O17:P17"/>
    <mergeCell ref="Q17:R17"/>
    <mergeCell ref="S17:T17"/>
    <mergeCell ref="M17:N17"/>
    <mergeCell ref="B16:B17"/>
    <mergeCell ref="C16:C17"/>
    <mergeCell ref="D16:D17"/>
    <mergeCell ref="V16:V17"/>
    <mergeCell ref="W16:W17"/>
    <mergeCell ref="X16:X17"/>
    <mergeCell ref="Y14:Y15"/>
    <mergeCell ref="E15:F15"/>
    <mergeCell ref="G15:H15"/>
    <mergeCell ref="I15:J15"/>
    <mergeCell ref="K15:L15"/>
    <mergeCell ref="O15:P15"/>
    <mergeCell ref="Q15:R15"/>
    <mergeCell ref="S15:T15"/>
    <mergeCell ref="B14:B15"/>
    <mergeCell ref="C14:C15"/>
    <mergeCell ref="D14:D15"/>
    <mergeCell ref="V14:V15"/>
    <mergeCell ref="W14:W15"/>
    <mergeCell ref="X14:X15"/>
    <mergeCell ref="Y12:Y13"/>
    <mergeCell ref="E13:F13"/>
    <mergeCell ref="G13:H13"/>
    <mergeCell ref="I13:J13"/>
    <mergeCell ref="K13:L13"/>
    <mergeCell ref="O13:P13"/>
    <mergeCell ref="Q13:R13"/>
    <mergeCell ref="S13:T13"/>
    <mergeCell ref="B12:B13"/>
    <mergeCell ref="C12:C13"/>
    <mergeCell ref="D12:D13"/>
    <mergeCell ref="V12:V13"/>
    <mergeCell ref="W12:W13"/>
    <mergeCell ref="X12:X13"/>
    <mergeCell ref="Y10:Y11"/>
    <mergeCell ref="E11:F11"/>
    <mergeCell ref="G11:H11"/>
    <mergeCell ref="I11:J11"/>
    <mergeCell ref="K11:L11"/>
    <mergeCell ref="O11:P11"/>
    <mergeCell ref="Q11:R11"/>
    <mergeCell ref="S11:T11"/>
    <mergeCell ref="B10:B11"/>
    <mergeCell ref="C10:C11"/>
    <mergeCell ref="D10:D11"/>
    <mergeCell ref="V10:V11"/>
    <mergeCell ref="W10:W11"/>
    <mergeCell ref="X10:X11"/>
    <mergeCell ref="Y8:Y9"/>
    <mergeCell ref="E9:F9"/>
    <mergeCell ref="G9:H9"/>
    <mergeCell ref="I9:J9"/>
    <mergeCell ref="K9:L9"/>
    <mergeCell ref="O9:P9"/>
    <mergeCell ref="Q9:R9"/>
    <mergeCell ref="S9:T9"/>
    <mergeCell ref="B8:B9"/>
    <mergeCell ref="C8:C9"/>
    <mergeCell ref="D8:D9"/>
    <mergeCell ref="V8:V9"/>
    <mergeCell ref="W8:W9"/>
    <mergeCell ref="X8:X9"/>
    <mergeCell ref="Y6:Y7"/>
    <mergeCell ref="E7:F7"/>
    <mergeCell ref="G7:H7"/>
    <mergeCell ref="I7:J7"/>
    <mergeCell ref="K7:L7"/>
    <mergeCell ref="O7:P7"/>
    <mergeCell ref="Q7:R7"/>
    <mergeCell ref="S7:T7"/>
    <mergeCell ref="B6:B7"/>
    <mergeCell ref="C6:C7"/>
    <mergeCell ref="D6:D7"/>
    <mergeCell ref="V6:V7"/>
    <mergeCell ref="W6:W7"/>
    <mergeCell ref="X6:X7"/>
    <mergeCell ref="W3:W5"/>
    <mergeCell ref="X3:X5"/>
    <mergeCell ref="Y3:Y5"/>
    <mergeCell ref="E5:F5"/>
    <mergeCell ref="G5:H5"/>
    <mergeCell ref="I5:J5"/>
    <mergeCell ref="K5:L5"/>
    <mergeCell ref="O5:P5"/>
    <mergeCell ref="Q5:R5"/>
    <mergeCell ref="S5:T5"/>
    <mergeCell ref="P3:P4"/>
    <mergeCell ref="Q3:Q4"/>
    <mergeCell ref="R3:R4"/>
    <mergeCell ref="S3:S4"/>
    <mergeCell ref="T3:T4"/>
    <mergeCell ref="V3:V5"/>
    <mergeCell ref="H3:H4"/>
    <mergeCell ref="I3:I4"/>
    <mergeCell ref="J3:J4"/>
    <mergeCell ref="K3:K4"/>
    <mergeCell ref="L3:L4"/>
    <mergeCell ref="O3:O4"/>
    <mergeCell ref="M3:M4"/>
    <mergeCell ref="N3:N4"/>
    <mergeCell ref="B3:B5"/>
    <mergeCell ref="C3:C5"/>
    <mergeCell ref="D3:D5"/>
    <mergeCell ref="E3:E4"/>
    <mergeCell ref="F3:F4"/>
    <mergeCell ref="G3:G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C23" sqref="C23"/>
    </sheetView>
  </sheetViews>
  <sheetFormatPr defaultColWidth="9.00390625" defaultRowHeight="12.75"/>
  <sheetData>
    <row r="1" ht="15">
      <c r="B1" s="50" t="s">
        <v>57</v>
      </c>
    </row>
    <row r="3" spans="2:3" ht="12">
      <c r="B3" s="51" t="s">
        <v>58</v>
      </c>
      <c r="C3" s="51" t="s">
        <v>59</v>
      </c>
    </row>
    <row r="4" spans="2:3" ht="12">
      <c r="B4" s="51" t="s">
        <v>9</v>
      </c>
      <c r="C4" s="51">
        <v>50</v>
      </c>
    </row>
    <row r="5" spans="2:3" ht="12">
      <c r="B5" s="51" t="s">
        <v>11</v>
      </c>
      <c r="C5" s="51">
        <v>45</v>
      </c>
    </row>
    <row r="6" spans="2:3" ht="12">
      <c r="B6" s="51" t="s">
        <v>12</v>
      </c>
      <c r="C6" s="51">
        <v>41</v>
      </c>
    </row>
    <row r="7" spans="2:3" ht="12">
      <c r="B7" s="51" t="s">
        <v>15</v>
      </c>
      <c r="C7" s="51">
        <v>36</v>
      </c>
    </row>
    <row r="8" spans="2:3" ht="12">
      <c r="B8" s="51" t="s">
        <v>16</v>
      </c>
      <c r="C8" s="51">
        <v>32</v>
      </c>
    </row>
    <row r="9" spans="2:3" ht="12">
      <c r="B9" s="51" t="s">
        <v>13</v>
      </c>
      <c r="C9" s="51">
        <v>28</v>
      </c>
    </row>
    <row r="10" spans="2:3" ht="12">
      <c r="B10" s="51" t="s">
        <v>18</v>
      </c>
      <c r="C10" s="51">
        <v>25</v>
      </c>
    </row>
    <row r="11" spans="2:3" ht="12">
      <c r="B11" s="51" t="s">
        <v>19</v>
      </c>
      <c r="C11" s="51">
        <v>22</v>
      </c>
    </row>
    <row r="12" spans="2:3" ht="12">
      <c r="B12" s="51" t="s">
        <v>21</v>
      </c>
      <c r="C12" s="51">
        <v>19</v>
      </c>
    </row>
    <row r="13" spans="2:3" ht="12">
      <c r="B13" s="51" t="s">
        <v>20</v>
      </c>
      <c r="C13" s="51">
        <v>16</v>
      </c>
    </row>
    <row r="14" spans="2:3" ht="12">
      <c r="B14" s="51" t="s">
        <v>25</v>
      </c>
      <c r="C14" s="51">
        <v>14</v>
      </c>
    </row>
    <row r="15" spans="2:3" ht="12">
      <c r="B15" s="51" t="s">
        <v>27</v>
      </c>
      <c r="C15" s="51">
        <v>12</v>
      </c>
    </row>
    <row r="16" spans="2:3" ht="12">
      <c r="B16" s="51" t="s">
        <v>26</v>
      </c>
      <c r="C16" s="51">
        <v>10</v>
      </c>
    </row>
    <row r="17" spans="2:3" ht="12">
      <c r="B17" s="51" t="s">
        <v>23</v>
      </c>
      <c r="C17" s="51">
        <v>8</v>
      </c>
    </row>
    <row r="18" spans="2:3" ht="12">
      <c r="B18" s="51" t="s">
        <v>24</v>
      </c>
      <c r="C18" s="51">
        <v>7</v>
      </c>
    </row>
    <row r="19" spans="2:3" ht="12">
      <c r="B19" s="51" t="s">
        <v>29</v>
      </c>
      <c r="C19" s="51">
        <v>6</v>
      </c>
    </row>
    <row r="20" spans="2:3" ht="12">
      <c r="B20" s="51" t="s">
        <v>30</v>
      </c>
      <c r="C20" s="51">
        <v>5</v>
      </c>
    </row>
    <row r="21" spans="2:3" ht="12">
      <c r="B21" s="51" t="s">
        <v>31</v>
      </c>
      <c r="C21" s="51">
        <v>4</v>
      </c>
    </row>
    <row r="22" spans="2:3" ht="12">
      <c r="B22" s="51" t="s">
        <v>32</v>
      </c>
      <c r="C22" s="51">
        <v>3</v>
      </c>
    </row>
    <row r="23" spans="2:3" ht="12">
      <c r="B23" s="51" t="s">
        <v>38</v>
      </c>
      <c r="C23" s="51">
        <v>2</v>
      </c>
    </row>
    <row r="24" spans="2:3" ht="12">
      <c r="B24" s="51" t="s">
        <v>41</v>
      </c>
      <c r="C24" s="51">
        <v>1</v>
      </c>
    </row>
    <row r="25" spans="2:3" ht="12">
      <c r="B25" s="51" t="s">
        <v>39</v>
      </c>
      <c r="C25" s="51">
        <v>1</v>
      </c>
    </row>
    <row r="26" spans="2:3" ht="12">
      <c r="B26" s="51" t="s">
        <v>60</v>
      </c>
      <c r="C26" s="51">
        <v>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&amp; Cerman</dc:creator>
  <cp:keywords/>
  <dc:description/>
  <cp:lastModifiedBy>Windows User</cp:lastModifiedBy>
  <cp:lastPrinted>2018-06-28T17:03:55Z</cp:lastPrinted>
  <dcterms:created xsi:type="dcterms:W3CDTF">2018-06-28T17:10:31Z</dcterms:created>
  <dcterms:modified xsi:type="dcterms:W3CDTF">2020-09-23T19:20:00Z</dcterms:modified>
  <cp:category/>
  <cp:version/>
  <cp:contentType/>
  <cp:contentStatus/>
</cp:coreProperties>
</file>