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D10" sheetId="1" r:id="rId1"/>
    <sheet name="D12" sheetId="2" r:id="rId2"/>
    <sheet name="D14" sheetId="3" r:id="rId3"/>
    <sheet name="H10" sheetId="4" r:id="rId4"/>
    <sheet name="H12" sheetId="5" r:id="rId5"/>
    <sheet name="H14" sheetId="6" r:id="rId6"/>
    <sheet name="Bodování" sheetId="7" r:id="rId7"/>
  </sheets>
  <definedNames/>
  <calcPr fullCalcOnLoad="1"/>
</workbook>
</file>

<file path=xl/sharedStrings.xml><?xml version="1.0" encoding="utf-8"?>
<sst xmlns="http://schemas.openxmlformats.org/spreadsheetml/2006/main" count="879" uniqueCount="227">
  <si>
    <r>
      <rPr>
        <sz val="10"/>
        <color indexed="12"/>
        <rFont val="Arial"/>
        <family val="2"/>
      </rPr>
      <t>Hodnocení:</t>
    </r>
    <r>
      <rPr>
        <sz val="10"/>
        <rFont val="Arial"/>
        <family val="2"/>
      </rPr>
      <t xml:space="preserve">  </t>
    </r>
    <r>
      <rPr>
        <sz val="10"/>
        <color indexed="10"/>
        <rFont val="Arial"/>
        <family val="2"/>
      </rPr>
      <t>1.</t>
    </r>
    <r>
      <rPr>
        <sz val="10"/>
        <rFont val="Arial"/>
        <family val="2"/>
      </rPr>
      <t xml:space="preserve">místo = </t>
    </r>
    <r>
      <rPr>
        <b/>
        <sz val="10"/>
        <color indexed="57"/>
        <rFont val="Arial"/>
        <family val="2"/>
      </rPr>
      <t>50b.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2.</t>
    </r>
    <r>
      <rPr>
        <sz val="10"/>
        <rFont val="Arial"/>
        <family val="2"/>
      </rPr>
      <t>místo =</t>
    </r>
    <r>
      <rPr>
        <b/>
        <sz val="10"/>
        <color indexed="57"/>
        <rFont val="Arial"/>
        <family val="2"/>
      </rPr>
      <t xml:space="preserve"> 45b.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3.</t>
    </r>
    <r>
      <rPr>
        <sz val="10"/>
        <rFont val="Arial"/>
        <family val="2"/>
      </rPr>
      <t xml:space="preserve">místo = </t>
    </r>
    <r>
      <rPr>
        <b/>
        <sz val="10"/>
        <color indexed="57"/>
        <rFont val="Arial"/>
        <family val="2"/>
      </rPr>
      <t xml:space="preserve">41b. </t>
    </r>
    <r>
      <rPr>
        <sz val="10"/>
        <color indexed="8"/>
        <rFont val="Arial"/>
        <family val="2"/>
      </rPr>
      <t>a dále dle pořadí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36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32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28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25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22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19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16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14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12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10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8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7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6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5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4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3</t>
    </r>
    <r>
      <rPr>
        <b/>
        <sz val="10"/>
        <color indexed="8"/>
        <rFont val="Arial"/>
        <family val="2"/>
      </rPr>
      <t xml:space="preserve"> a </t>
    </r>
    <r>
      <rPr>
        <b/>
        <sz val="10"/>
        <color indexed="17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body. 
</t>
    </r>
  </si>
  <si>
    <r>
      <rPr>
        <sz val="10"/>
        <rFont val="Arial"/>
        <family val="2"/>
      </rPr>
      <t xml:space="preserve">Posledním bodovaným je tedy závodník na </t>
    </r>
    <r>
      <rPr>
        <sz val="10"/>
        <color indexed="10"/>
        <rFont val="Arial"/>
        <family val="2"/>
      </rPr>
      <t xml:space="preserve">20. </t>
    </r>
    <r>
      <rPr>
        <sz val="10"/>
        <rFont val="Arial"/>
        <family val="0"/>
      </rPr>
      <t xml:space="preserve">místě, všichni ostatní dostanou </t>
    </r>
    <r>
      <rPr>
        <b/>
        <sz val="10"/>
        <color indexed="17"/>
        <rFont val="Arial"/>
        <family val="2"/>
      </rPr>
      <t>1 bod</t>
    </r>
    <r>
      <rPr>
        <sz val="10"/>
        <rFont val="Arial"/>
        <family val="0"/>
      </rPr>
      <t xml:space="preserve"> za snahu. </t>
    </r>
  </si>
  <si>
    <t>P   o  č   e   t</t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</si>
  <si>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D10</t>
    </r>
  </si>
  <si>
    <t>Oddíl</t>
  </si>
  <si>
    <t>Sejfy</t>
  </si>
  <si>
    <t>POČET BODů</t>
  </si>
  <si>
    <t>CELKEM</t>
  </si>
  <si>
    <t>POČET ZÁVODŮ</t>
  </si>
  <si>
    <t>CELKOVÉ POŘADÍ</t>
  </si>
  <si>
    <t>1.</t>
  </si>
  <si>
    <t>HANUŠOVÁ Markéta</t>
  </si>
  <si>
    <t>VRL</t>
  </si>
  <si>
    <t>2.</t>
  </si>
  <si>
    <t>3.</t>
  </si>
  <si>
    <t>ČIVRNÁ Eliška</t>
  </si>
  <si>
    <t>6.</t>
  </si>
  <si>
    <t>SJC</t>
  </si>
  <si>
    <t>4.</t>
  </si>
  <si>
    <t>5.</t>
  </si>
  <si>
    <t>KYNČLOVÁ Anna</t>
  </si>
  <si>
    <t>JIL</t>
  </si>
  <si>
    <t>KUTLVAŠROVÁ Pavla</t>
  </si>
  <si>
    <t>7.</t>
  </si>
  <si>
    <t>HAVRDOVÁ Selina</t>
  </si>
  <si>
    <t>HANČOVÁ Karolína</t>
  </si>
  <si>
    <t>8.</t>
  </si>
  <si>
    <t>JAKUBCOVÁ Karolína</t>
  </si>
  <si>
    <t>10.</t>
  </si>
  <si>
    <t>9.</t>
  </si>
  <si>
    <t>BUĎÁRKOVÁ Laura</t>
  </si>
  <si>
    <t>STH</t>
  </si>
  <si>
    <t>14.</t>
  </si>
  <si>
    <t>15.</t>
  </si>
  <si>
    <t>ŠIMKOVÁ Lucie</t>
  </si>
  <si>
    <t>11.</t>
  </si>
  <si>
    <t>13.</t>
  </si>
  <si>
    <t>12.</t>
  </si>
  <si>
    <t>HAMÁČKOVÁ Šárka</t>
  </si>
  <si>
    <t>BARTOŠOVÁ Štěpánka</t>
  </si>
  <si>
    <t>HOR</t>
  </si>
  <si>
    <t>VLTAVSKÁ Eliška</t>
  </si>
  <si>
    <t>16.</t>
  </si>
  <si>
    <t>BUĎÁRKOVÁ Natálie</t>
  </si>
  <si>
    <t>17.</t>
  </si>
  <si>
    <t>BUCHAROVÁ Marie</t>
  </si>
  <si>
    <t>18.</t>
  </si>
  <si>
    <t>19.</t>
  </si>
  <si>
    <t>P   o   ř   a   d   í</t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</si>
  <si>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D12</t>
    </r>
  </si>
  <si>
    <t>BULUŠKOVÁ Barbora</t>
  </si>
  <si>
    <t>ZIKMUNDOVÁ Simona</t>
  </si>
  <si>
    <t>HAMÁČKOVÁ Táňa</t>
  </si>
  <si>
    <t>KLÍMOVÁ Anna</t>
  </si>
  <si>
    <t>BRDLÍKOVÁ Eliška</t>
  </si>
  <si>
    <t>HÁJKOVÁ Marie</t>
  </si>
  <si>
    <t>CHRÁSTOVÁ Barbora</t>
  </si>
  <si>
    <t>PAVLOVÁ Karolína</t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</si>
  <si>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D14</t>
    </r>
  </si>
  <si>
    <t>LTU</t>
  </si>
  <si>
    <t>KOPECKÁ Anna</t>
  </si>
  <si>
    <t>NPA</t>
  </si>
  <si>
    <t>KEJVALOVÁ Radka</t>
  </si>
  <si>
    <t>20.</t>
  </si>
  <si>
    <t>22.</t>
  </si>
  <si>
    <t>23.</t>
  </si>
  <si>
    <t>DOSTÁLOVÁ Barbora</t>
  </si>
  <si>
    <t>BUĎÁRKOVÁ Eliška</t>
  </si>
  <si>
    <t>21.</t>
  </si>
  <si>
    <t>GURINOVÁ Gabriela</t>
  </si>
  <si>
    <t>24.</t>
  </si>
  <si>
    <t>25.</t>
  </si>
  <si>
    <t>26.</t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</si>
  <si>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H10</t>
    </r>
  </si>
  <si>
    <t>ČIHÁK Jakub</t>
  </si>
  <si>
    <t>PEŠEK Matěj</t>
  </si>
  <si>
    <t>KARÁSEK Šimon</t>
  </si>
  <si>
    <t>KUTLVAŠR Vladimír</t>
  </si>
  <si>
    <t>KOBÍK Kryštof</t>
  </si>
  <si>
    <t>KVÁŠOVSKÝ Filip</t>
  </si>
  <si>
    <t>PAVELEC Michal</t>
  </si>
  <si>
    <t>ŠEDIVÝ Josef</t>
  </si>
  <si>
    <t>PLEVA Stanislav</t>
  </si>
  <si>
    <t>POCHOP Václav</t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</si>
  <si>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H12</t>
    </r>
  </si>
  <si>
    <t>HANUŠ Filip</t>
  </si>
  <si>
    <t>HANÁK Matěj</t>
  </si>
  <si>
    <t>VANÍČEK Jan</t>
  </si>
  <si>
    <t>VOTOČEK Michal</t>
  </si>
  <si>
    <t>VLACH František</t>
  </si>
  <si>
    <t>HORÁČEK Dominik</t>
  </si>
  <si>
    <t>BUĎÁREK Šimon</t>
  </si>
  <si>
    <t>TICHÁČEK Jakub</t>
  </si>
  <si>
    <t>BUĎÁREK David</t>
  </si>
  <si>
    <t>MATĚÁSKO Marek</t>
  </si>
  <si>
    <t>TŘEŠŇÁK Matěj</t>
  </si>
  <si>
    <t>KUTÁČEK Ondřej</t>
  </si>
  <si>
    <t>ŠKORPIL Marek</t>
  </si>
  <si>
    <t>POCHOP Petr</t>
  </si>
  <si>
    <t>DLABOLA Jakub</t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</si>
  <si>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H14</t>
    </r>
  </si>
  <si>
    <t xml:space="preserve">3. </t>
  </si>
  <si>
    <t xml:space="preserve">15. </t>
  </si>
  <si>
    <t>LAZÁK Jan</t>
  </si>
  <si>
    <t xml:space="preserve">21. </t>
  </si>
  <si>
    <t>POTŮČEK Oto</t>
  </si>
  <si>
    <t xml:space="preserve">22. </t>
  </si>
  <si>
    <t>HAKEN Kryštof</t>
  </si>
  <si>
    <t>JANKŮ Štěpán</t>
  </si>
  <si>
    <t>27.</t>
  </si>
  <si>
    <t>28.</t>
  </si>
  <si>
    <t>29.</t>
  </si>
  <si>
    <t>30.</t>
  </si>
  <si>
    <t>31.</t>
  </si>
  <si>
    <t>Bodovací tabulka</t>
  </si>
  <si>
    <t xml:space="preserve">místo </t>
  </si>
  <si>
    <t>body</t>
  </si>
  <si>
    <t>a další</t>
  </si>
  <si>
    <t>PEŠEK Ondřej</t>
  </si>
  <si>
    <t>TUMA Lukáš</t>
  </si>
  <si>
    <t>KOPECKÝ Matyáš</t>
  </si>
  <si>
    <t>IMRIŠKOVÁ Natálie</t>
  </si>
  <si>
    <t>KEJVAL Vojtěch</t>
  </si>
  <si>
    <t>ČAPEK Karel</t>
  </si>
  <si>
    <t>32.</t>
  </si>
  <si>
    <t>LAŠTOVKOVÁ Jana</t>
  </si>
  <si>
    <t>HAVRDOVÁ Sheila</t>
  </si>
  <si>
    <t>33.</t>
  </si>
  <si>
    <t>JIROUŠ Matouš</t>
  </si>
  <si>
    <t>34.</t>
  </si>
  <si>
    <t>35.</t>
  </si>
  <si>
    <t>SPILKA Petr</t>
  </si>
  <si>
    <t>36.</t>
  </si>
  <si>
    <t>VALENTA Jakub</t>
  </si>
  <si>
    <t>37.</t>
  </si>
  <si>
    <t xml:space="preserve">38. </t>
  </si>
  <si>
    <t>39.</t>
  </si>
  <si>
    <t>40.</t>
  </si>
  <si>
    <t>ZÁVESKÁ Eliška</t>
  </si>
  <si>
    <t>ČAPKOVÁ Kateřina</t>
  </si>
  <si>
    <t>WOHANKOVÁ Michaela</t>
  </si>
  <si>
    <t>41.</t>
  </si>
  <si>
    <t>42.</t>
  </si>
  <si>
    <t>PAVELEC Daniel</t>
  </si>
  <si>
    <t>43.</t>
  </si>
  <si>
    <t>BARTOŠ Šimon</t>
  </si>
  <si>
    <t>44.</t>
  </si>
  <si>
    <t>NÁGL Alexandr</t>
  </si>
  <si>
    <t>1.kolo (VRL)</t>
  </si>
  <si>
    <t>Herlíkovice</t>
  </si>
  <si>
    <t>14.5.</t>
  </si>
  <si>
    <t>2.kolo (SJC)</t>
  </si>
  <si>
    <t>28.5.</t>
  </si>
  <si>
    <t>SUCHARDOVÁ Ella</t>
  </si>
  <si>
    <t>JIRSOVÁ Tereza</t>
  </si>
  <si>
    <t>JÓROVÁ Kristýna</t>
  </si>
  <si>
    <t>TREJBALOVÁ Barbora</t>
  </si>
  <si>
    <t>KAPLANOVÁ Emílie</t>
  </si>
  <si>
    <t xml:space="preserve">12. </t>
  </si>
  <si>
    <t>KOROTVIČKOVÁ Ela</t>
  </si>
  <si>
    <t>SPILKOVÁ Magdalena</t>
  </si>
  <si>
    <t>MÁDLOVÁ Mariánka</t>
  </si>
  <si>
    <t>URBANCOVÁ Sofie</t>
  </si>
  <si>
    <t>FISCHEROVÁ Tereza</t>
  </si>
  <si>
    <t>HÁKOVÁ Emma</t>
  </si>
  <si>
    <t>LÁNSKÁ Dagmar</t>
  </si>
  <si>
    <t>LÁNSKÁ Adéla</t>
  </si>
  <si>
    <t>KLOUZOVÁ Kamila</t>
  </si>
  <si>
    <t>VOTOČKOVÁ Amálka</t>
  </si>
  <si>
    <t>VYZIBLOVÁ Viktorie</t>
  </si>
  <si>
    <t>MUŽNÁ Josefína</t>
  </si>
  <si>
    <t>MAREČKOVÁ Julie</t>
  </si>
  <si>
    <t>PLACE Michaela</t>
  </si>
  <si>
    <t>HUBEROVÁ Viktorie</t>
  </si>
  <si>
    <t>ROUSOVÁ Kateřina</t>
  </si>
  <si>
    <t>TOMANOVÁ Karolína</t>
  </si>
  <si>
    <t>POTŮČKOVÁ Emílie</t>
  </si>
  <si>
    <t>MALÍNSKÁ Nela</t>
  </si>
  <si>
    <t>PITRMUCOVÁ Lucie</t>
  </si>
  <si>
    <t>PLEVOVÁ Barbora</t>
  </si>
  <si>
    <t>CHOCHOLÁČOVÁ Ela</t>
  </si>
  <si>
    <t>BROŽ Jindřich</t>
  </si>
  <si>
    <t>NONNER Prokop</t>
  </si>
  <si>
    <t>KAPLAN Jeremiáš</t>
  </si>
  <si>
    <t>URBANEC Patrik</t>
  </si>
  <si>
    <t>KUBÁT Tomáš</t>
  </si>
  <si>
    <t>OTT Martin</t>
  </si>
  <si>
    <t>HRŮZA Ondřej</t>
  </si>
  <si>
    <t>LÁNSKÝ Jan</t>
  </si>
  <si>
    <t>NOVÁK Tadeáš</t>
  </si>
  <si>
    <t>STACH Ondřej</t>
  </si>
  <si>
    <t>DOLEJŠÍ Matouš</t>
  </si>
  <si>
    <t>Konecchlumí</t>
  </si>
  <si>
    <t>KUŘÍKOVÁ Markéta</t>
  </si>
  <si>
    <t>MOVHANSKAYA Sofinka</t>
  </si>
  <si>
    <t>MALÁ Anežka</t>
  </si>
  <si>
    <t>DVOŘÁKOVÁ Johanka</t>
  </si>
  <si>
    <t>KYNCLOVÁ Andrea</t>
  </si>
  <si>
    <t>SUK Marek</t>
  </si>
  <si>
    <t>NONNER Hynek</t>
  </si>
  <si>
    <t>DUCHÁČEK Vojtěch</t>
  </si>
  <si>
    <t>SEIDL Josef</t>
  </si>
  <si>
    <t>KOLÁTOR Štěpán</t>
  </si>
  <si>
    <t>GOTTSTEIN Matouš</t>
  </si>
  <si>
    <t>BERNARD Mikuláš</t>
  </si>
  <si>
    <t>BROŽ Jiří</t>
  </si>
  <si>
    <t>TOMČÍK Franta</t>
  </si>
  <si>
    <t>HAVELKA Pepča</t>
  </si>
  <si>
    <t>ŠARŠON Vendelín</t>
  </si>
  <si>
    <t>HORÁK Vít</t>
  </si>
  <si>
    <t>AUERSVALD Daniel</t>
  </si>
  <si>
    <t>MALÝ Antonín</t>
  </si>
  <si>
    <t>KOTYK Vojtěch</t>
  </si>
  <si>
    <t>3. kolo (NPA</t>
  </si>
  <si>
    <t>Lány</t>
  </si>
  <si>
    <t>11.6.</t>
  </si>
  <si>
    <t>POSOLDA Tomáš</t>
  </si>
  <si>
    <t>ANTOŠ Jáchym</t>
  </si>
  <si>
    <t>KOTYK Šimon</t>
  </si>
  <si>
    <t>ANTOŠ Vítek</t>
  </si>
  <si>
    <t>3. kolo (NPA)</t>
  </si>
  <si>
    <t>ŠNOKHOUSOVÁ Johanka</t>
  </si>
  <si>
    <t>HANÁČKOVÁ Bětka</t>
  </si>
  <si>
    <t>3.kolo (NPA)</t>
  </si>
  <si>
    <t>VLACH Antonín</t>
  </si>
  <si>
    <t>WOHANKA Antonín</t>
  </si>
  <si>
    <t>KUTÁČEK Václav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</si>
</sst>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\ mmm/"/>
    <numFmt numFmtId="165" formatCode="hh:mm"/>
    <numFmt numFmtId="166" formatCode="mm/\ yy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CE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3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b/>
      <sz val="16"/>
      <color indexed="13"/>
      <name val="Arial CE"/>
      <family val="0"/>
    </font>
    <font>
      <sz val="14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b/>
      <sz val="14"/>
      <color indexed="8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15" fillId="33" borderId="10" xfId="0" applyFont="1" applyFill="1" applyBorder="1" applyAlignment="1">
      <alignment horizontal="center" textRotation="90"/>
    </xf>
    <xf numFmtId="0" fontId="15" fillId="33" borderId="11" xfId="0" applyFont="1" applyFill="1" applyBorder="1" applyAlignment="1">
      <alignment horizontal="center" textRotation="90"/>
    </xf>
    <xf numFmtId="0" fontId="15" fillId="33" borderId="12" xfId="0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0" fillId="34" borderId="13" xfId="0" applyNumberFormat="1" applyFill="1" applyBorder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49" fontId="2" fillId="35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2" fontId="2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21" fillId="33" borderId="18" xfId="0" applyNumberFormat="1" applyFont="1" applyFill="1" applyBorder="1" applyAlignment="1">
      <alignment horizontal="center"/>
    </xf>
    <xf numFmtId="49" fontId="0" fillId="34" borderId="19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49" fontId="0" fillId="35" borderId="19" xfId="0" applyNumberFormat="1" applyFill="1" applyBorder="1" applyAlignment="1">
      <alignment horizontal="center"/>
    </xf>
    <xf numFmtId="49" fontId="2" fillId="35" borderId="20" xfId="0" applyNumberFormat="1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49" fontId="0" fillId="35" borderId="13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165" fontId="2" fillId="34" borderId="14" xfId="0" applyNumberFormat="1" applyFont="1" applyFill="1" applyBorder="1" applyAlignment="1">
      <alignment horizontal="center"/>
    </xf>
    <xf numFmtId="46" fontId="2" fillId="34" borderId="14" xfId="0" applyNumberFormat="1" applyFont="1" applyFill="1" applyBorder="1" applyAlignment="1">
      <alignment horizontal="center"/>
    </xf>
    <xf numFmtId="49" fontId="0" fillId="34" borderId="22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46" fontId="2" fillId="34" borderId="23" xfId="0" applyNumberFormat="1" applyFont="1" applyFill="1" applyBorder="1" applyAlignment="1">
      <alignment horizontal="center"/>
    </xf>
    <xf numFmtId="49" fontId="0" fillId="35" borderId="22" xfId="0" applyNumberFormat="1" applyFont="1" applyFill="1" applyBorder="1" applyAlignment="1">
      <alignment horizontal="center"/>
    </xf>
    <xf numFmtId="49" fontId="2" fillId="35" borderId="24" xfId="0" applyNumberFormat="1" applyFont="1" applyFill="1" applyBorder="1" applyAlignment="1">
      <alignment horizontal="center"/>
    </xf>
    <xf numFmtId="49" fontId="2" fillId="35" borderId="23" xfId="0" applyNumberFormat="1" applyFont="1" applyFill="1" applyBorder="1" applyAlignment="1">
      <alignment horizontal="center"/>
    </xf>
    <xf numFmtId="49" fontId="0" fillId="35" borderId="22" xfId="0" applyNumberForma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1" fontId="21" fillId="34" borderId="26" xfId="0" applyNumberFormat="1" applyFont="1" applyFill="1" applyBorder="1" applyAlignment="1">
      <alignment/>
    </xf>
    <xf numFmtId="1" fontId="21" fillId="34" borderId="27" xfId="0" applyNumberFormat="1" applyFont="1" applyFill="1" applyBorder="1" applyAlignment="1">
      <alignment/>
    </xf>
    <xf numFmtId="166" fontId="2" fillId="34" borderId="14" xfId="0" applyNumberFormat="1" applyFont="1" applyFill="1" applyBorder="1" applyAlignment="1">
      <alignment horizontal="center"/>
    </xf>
    <xf numFmtId="164" fontId="2" fillId="34" borderId="14" xfId="0" applyNumberFormat="1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/>
    </xf>
    <xf numFmtId="49" fontId="0" fillId="34" borderId="22" xfId="0" applyNumberFormat="1" applyFill="1" applyBorder="1" applyAlignment="1">
      <alignment horizontal="center"/>
    </xf>
    <xf numFmtId="49" fontId="0" fillId="34" borderId="19" xfId="0" applyNumberFormat="1" applyFill="1" applyBorder="1" applyAlignment="1">
      <alignment horizontal="center"/>
    </xf>
    <xf numFmtId="165" fontId="0" fillId="34" borderId="22" xfId="0" applyNumberForma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64" fontId="2" fillId="34" borderId="23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1" fontId="20" fillId="36" borderId="29" xfId="0" applyNumberFormat="1" applyFont="1" applyFill="1" applyBorder="1" applyAlignment="1">
      <alignment horizontal="center" vertical="center"/>
    </xf>
    <xf numFmtId="1" fontId="21" fillId="34" borderId="26" xfId="0" applyNumberFormat="1" applyFont="1" applyFill="1" applyBorder="1" applyAlignment="1">
      <alignment horizontal="center"/>
    </xf>
    <xf numFmtId="1" fontId="21" fillId="34" borderId="27" xfId="0" applyNumberFormat="1" applyFont="1" applyFill="1" applyBorder="1" applyAlignment="1">
      <alignment horizontal="center"/>
    </xf>
    <xf numFmtId="1" fontId="21" fillId="35" borderId="26" xfId="0" applyNumberFormat="1" applyFont="1" applyFill="1" applyBorder="1" applyAlignment="1">
      <alignment horizontal="center"/>
    </xf>
    <xf numFmtId="1" fontId="21" fillId="35" borderId="27" xfId="0" applyNumberFormat="1" applyFont="1" applyFill="1" applyBorder="1" applyAlignment="1">
      <alignment horizontal="center"/>
    </xf>
    <xf numFmtId="1" fontId="21" fillId="35" borderId="30" xfId="0" applyNumberFormat="1" applyFont="1" applyFill="1" applyBorder="1" applyAlignment="1">
      <alignment horizontal="center"/>
    </xf>
    <xf numFmtId="0" fontId="18" fillId="37" borderId="31" xfId="0" applyFont="1" applyFill="1" applyBorder="1" applyAlignment="1">
      <alignment horizontal="center" vertical="center" shrinkToFit="1"/>
    </xf>
    <xf numFmtId="0" fontId="19" fillId="37" borderId="32" xfId="0" applyFont="1" applyFill="1" applyBorder="1" applyAlignment="1">
      <alignment vertical="center" shrinkToFit="1"/>
    </xf>
    <xf numFmtId="0" fontId="19" fillId="37" borderId="33" xfId="0" applyFont="1" applyFill="1" applyBorder="1" applyAlignment="1">
      <alignment horizontal="center" vertical="center" shrinkToFit="1"/>
    </xf>
    <xf numFmtId="1" fontId="20" fillId="38" borderId="34" xfId="0" applyNumberFormat="1" applyFont="1" applyFill="1" applyBorder="1" applyAlignment="1">
      <alignment horizontal="center" vertical="center"/>
    </xf>
    <xf numFmtId="1" fontId="20" fillId="39" borderId="29" xfId="0" applyNumberFormat="1" applyFont="1" applyFill="1" applyBorder="1" applyAlignment="1">
      <alignment horizontal="center" vertical="center"/>
    </xf>
    <xf numFmtId="1" fontId="21" fillId="34" borderId="35" xfId="0" applyNumberFormat="1" applyFont="1" applyFill="1" applyBorder="1" applyAlignment="1">
      <alignment horizontal="center"/>
    </xf>
    <xf numFmtId="1" fontId="21" fillId="35" borderId="36" xfId="0" applyNumberFormat="1" applyFont="1" applyFill="1" applyBorder="1" applyAlignment="1">
      <alignment horizontal="center"/>
    </xf>
    <xf numFmtId="1" fontId="21" fillId="35" borderId="35" xfId="0" applyNumberFormat="1" applyFont="1" applyFill="1" applyBorder="1" applyAlignment="1">
      <alignment horizontal="center"/>
    </xf>
    <xf numFmtId="1" fontId="20" fillId="36" borderId="37" xfId="0" applyNumberFormat="1" applyFont="1" applyFill="1" applyBorder="1" applyAlignment="1">
      <alignment horizontal="center" vertical="center"/>
    </xf>
    <xf numFmtId="1" fontId="20" fillId="36" borderId="38" xfId="0" applyNumberFormat="1" applyFont="1" applyFill="1" applyBorder="1" applyAlignment="1">
      <alignment horizontal="center" vertical="center"/>
    </xf>
    <xf numFmtId="1" fontId="20" fillId="38" borderId="39" xfId="0" applyNumberFormat="1" applyFont="1" applyFill="1" applyBorder="1" applyAlignment="1">
      <alignment horizontal="center" vertical="center"/>
    </xf>
    <xf numFmtId="1" fontId="20" fillId="39" borderId="38" xfId="0" applyNumberFormat="1" applyFont="1" applyFill="1" applyBorder="1" applyAlignment="1">
      <alignment horizontal="center" vertical="center"/>
    </xf>
    <xf numFmtId="1" fontId="21" fillId="34" borderId="40" xfId="0" applyNumberFormat="1" applyFont="1" applyFill="1" applyBorder="1" applyAlignment="1">
      <alignment horizontal="center"/>
    </xf>
    <xf numFmtId="1" fontId="21" fillId="35" borderId="40" xfId="0" applyNumberFormat="1" applyFont="1" applyFill="1" applyBorder="1" applyAlignment="1">
      <alignment horizontal="center"/>
    </xf>
    <xf numFmtId="1" fontId="20" fillId="36" borderId="41" xfId="0" applyNumberFormat="1" applyFont="1" applyFill="1" applyBorder="1" applyAlignment="1">
      <alignment horizontal="center" vertical="center"/>
    </xf>
    <xf numFmtId="1" fontId="20" fillId="38" borderId="36" xfId="0" applyNumberFormat="1" applyFont="1" applyFill="1" applyBorder="1" applyAlignment="1">
      <alignment horizontal="center" vertical="center"/>
    </xf>
    <xf numFmtId="1" fontId="20" fillId="39" borderId="41" xfId="0" applyNumberFormat="1" applyFont="1" applyFill="1" applyBorder="1" applyAlignment="1">
      <alignment horizontal="center" vertical="center"/>
    </xf>
    <xf numFmtId="1" fontId="20" fillId="36" borderId="42" xfId="0" applyNumberFormat="1" applyFont="1" applyFill="1" applyBorder="1" applyAlignment="1">
      <alignment horizontal="center" vertical="center"/>
    </xf>
    <xf numFmtId="1" fontId="20" fillId="38" borderId="43" xfId="0" applyNumberFormat="1" applyFont="1" applyFill="1" applyBorder="1" applyAlignment="1">
      <alignment horizontal="center" vertical="center"/>
    </xf>
    <xf numFmtId="1" fontId="20" fillId="39" borderId="42" xfId="0" applyNumberFormat="1" applyFont="1" applyFill="1" applyBorder="1" applyAlignment="1">
      <alignment horizontal="center" vertical="center"/>
    </xf>
    <xf numFmtId="0" fontId="15" fillId="40" borderId="44" xfId="0" applyFont="1" applyFill="1" applyBorder="1" applyAlignment="1">
      <alignment horizontal="center" vertical="center" textRotation="255" wrapText="1"/>
    </xf>
    <xf numFmtId="0" fontId="16" fillId="40" borderId="44" xfId="0" applyFont="1" applyFill="1" applyBorder="1" applyAlignment="1">
      <alignment horizontal="center" vertical="center" textRotation="255" wrapText="1"/>
    </xf>
    <xf numFmtId="0" fontId="17" fillId="36" borderId="44" xfId="0" applyFont="1" applyFill="1" applyBorder="1" applyAlignment="1">
      <alignment horizontal="center" vertical="center" textRotation="255" wrapText="1"/>
    </xf>
    <xf numFmtId="164" fontId="15" fillId="41" borderId="28" xfId="0" applyNumberFormat="1" applyFont="1" applyFill="1" applyBorder="1" applyAlignment="1">
      <alignment horizontal="center"/>
    </xf>
    <xf numFmtId="0" fontId="15" fillId="41" borderId="45" xfId="0" applyFont="1" applyFill="1" applyBorder="1" applyAlignment="1">
      <alignment horizontal="center" textRotation="90"/>
    </xf>
    <xf numFmtId="0" fontId="15" fillId="41" borderId="46" xfId="0" applyFont="1" applyFill="1" applyBorder="1" applyAlignment="1">
      <alignment horizontal="center" textRotation="90"/>
    </xf>
    <xf numFmtId="0" fontId="15" fillId="41" borderId="47" xfId="0" applyFont="1" applyFill="1" applyBorder="1" applyAlignment="1">
      <alignment horizontal="center" textRotation="90"/>
    </xf>
    <xf numFmtId="0" fontId="10" fillId="42" borderId="48" xfId="0" applyFont="1" applyFill="1" applyBorder="1" applyAlignment="1">
      <alignment horizontal="center" vertical="center" textRotation="90"/>
    </xf>
    <xf numFmtId="0" fontId="11" fillId="42" borderId="49" xfId="0" applyFont="1" applyFill="1" applyBorder="1" applyAlignment="1">
      <alignment horizontal="center" vertical="center" wrapText="1"/>
    </xf>
    <xf numFmtId="0" fontId="14" fillId="42" borderId="50" xfId="0" applyFont="1" applyFill="1" applyBorder="1" applyAlignment="1">
      <alignment horizontal="center" vertical="center" textRotation="90"/>
    </xf>
    <xf numFmtId="0" fontId="15" fillId="41" borderId="51" xfId="0" applyFont="1" applyFill="1" applyBorder="1" applyAlignment="1">
      <alignment horizontal="center" textRotation="90"/>
    </xf>
    <xf numFmtId="1" fontId="20" fillId="36" borderId="52" xfId="0" applyNumberFormat="1" applyFont="1" applyFill="1" applyBorder="1" applyAlignment="1">
      <alignment horizontal="center" vertical="center"/>
    </xf>
    <xf numFmtId="1" fontId="21" fillId="34" borderId="53" xfId="0" applyNumberFormat="1" applyFont="1" applyFill="1" applyBorder="1" applyAlignment="1">
      <alignment horizontal="center"/>
    </xf>
    <xf numFmtId="1" fontId="21" fillId="35" borderId="34" xfId="0" applyNumberFormat="1" applyFont="1" applyFill="1" applyBorder="1" applyAlignment="1">
      <alignment horizontal="center"/>
    </xf>
    <xf numFmtId="1" fontId="21" fillId="35" borderId="53" xfId="0" applyNumberFormat="1" applyFont="1" applyFill="1" applyBorder="1" applyAlignment="1">
      <alignment horizontal="center"/>
    </xf>
    <xf numFmtId="0" fontId="18" fillId="37" borderId="54" xfId="0" applyFont="1" applyFill="1" applyBorder="1" applyAlignment="1">
      <alignment horizontal="center" vertical="center" shrinkToFit="1"/>
    </xf>
    <xf numFmtId="0" fontId="19" fillId="37" borderId="55" xfId="0" applyFont="1" applyFill="1" applyBorder="1" applyAlignment="1">
      <alignment vertical="center" shrinkToFit="1"/>
    </xf>
    <xf numFmtId="0" fontId="19" fillId="37" borderId="56" xfId="0" applyFont="1" applyFill="1" applyBorder="1" applyAlignment="1">
      <alignment horizontal="center" vertical="center" shrinkToFit="1"/>
    </xf>
    <xf numFmtId="1" fontId="20" fillId="38" borderId="57" xfId="0" applyNumberFormat="1" applyFont="1" applyFill="1" applyBorder="1" applyAlignment="1">
      <alignment horizontal="center" vertical="center"/>
    </xf>
    <xf numFmtId="1" fontId="20" fillId="39" borderId="52" xfId="0" applyNumberFormat="1" applyFont="1" applyFill="1" applyBorder="1" applyAlignment="1">
      <alignment horizontal="center" vertical="center"/>
    </xf>
    <xf numFmtId="0" fontId="18" fillId="37" borderId="58" xfId="0" applyFont="1" applyFill="1" applyBorder="1" applyAlignment="1">
      <alignment horizontal="center" vertical="center" shrinkToFit="1"/>
    </xf>
    <xf numFmtId="0" fontId="19" fillId="37" borderId="32" xfId="0" applyFont="1" applyFill="1" applyBorder="1" applyAlignment="1">
      <alignment vertical="center" shrinkToFit="1"/>
    </xf>
    <xf numFmtId="0" fontId="19" fillId="37" borderId="59" xfId="0" applyFont="1" applyFill="1" applyBorder="1" applyAlignment="1">
      <alignment horizontal="center" vertical="center" shrinkToFit="1"/>
    </xf>
    <xf numFmtId="1" fontId="21" fillId="34" borderId="60" xfId="0" applyNumberFormat="1" applyFont="1" applyFill="1" applyBorder="1" applyAlignment="1">
      <alignment horizontal="center"/>
    </xf>
    <xf numFmtId="1" fontId="21" fillId="35" borderId="61" xfId="0" applyNumberFormat="1" applyFont="1" applyFill="1" applyBorder="1" applyAlignment="1">
      <alignment horizontal="center"/>
    </xf>
    <xf numFmtId="1" fontId="21" fillId="35" borderId="60" xfId="0" applyNumberFormat="1" applyFont="1" applyFill="1" applyBorder="1" applyAlignment="1">
      <alignment horizontal="center"/>
    </xf>
    <xf numFmtId="0" fontId="19" fillId="37" borderId="62" xfId="0" applyFont="1" applyFill="1" applyBorder="1" applyAlignment="1">
      <alignment vertical="center" shrinkToFit="1"/>
    </xf>
    <xf numFmtId="0" fontId="19" fillId="37" borderId="63" xfId="0" applyFont="1" applyFill="1" applyBorder="1" applyAlignment="1">
      <alignment horizontal="center" vertical="center" shrinkToFit="1"/>
    </xf>
    <xf numFmtId="0" fontId="18" fillId="37" borderId="64" xfId="0" applyFont="1" applyFill="1" applyBorder="1" applyAlignment="1">
      <alignment horizontal="center" vertical="center" shrinkToFit="1"/>
    </xf>
    <xf numFmtId="0" fontId="19" fillId="37" borderId="65" xfId="0" applyFont="1" applyFill="1" applyBorder="1" applyAlignment="1">
      <alignment vertical="center" shrinkToFit="1"/>
    </xf>
    <xf numFmtId="0" fontId="19" fillId="37" borderId="66" xfId="0" applyFont="1" applyFill="1" applyBorder="1" applyAlignment="1">
      <alignment horizontal="center" vertical="center" shrinkToFit="1"/>
    </xf>
    <xf numFmtId="1" fontId="21" fillId="34" borderId="67" xfId="0" applyNumberFormat="1" applyFont="1" applyFill="1" applyBorder="1" applyAlignment="1">
      <alignment horizontal="center"/>
    </xf>
    <xf numFmtId="1" fontId="21" fillId="35" borderId="67" xfId="0" applyNumberFormat="1" applyFont="1" applyFill="1" applyBorder="1" applyAlignment="1">
      <alignment horizontal="center"/>
    </xf>
    <xf numFmtId="1" fontId="21" fillId="35" borderId="68" xfId="0" applyNumberFormat="1" applyFont="1" applyFill="1" applyBorder="1" applyAlignment="1">
      <alignment horizontal="center"/>
    </xf>
    <xf numFmtId="0" fontId="19" fillId="37" borderId="69" xfId="0" applyFont="1" applyFill="1" applyBorder="1" applyAlignment="1">
      <alignment horizontal="center" vertical="center" shrinkToFit="1"/>
    </xf>
    <xf numFmtId="0" fontId="19" fillId="37" borderId="70" xfId="0" applyFont="1" applyFill="1" applyBorder="1" applyAlignment="1">
      <alignment vertical="center" shrinkToFit="1"/>
    </xf>
    <xf numFmtId="0" fontId="19" fillId="37" borderId="71" xfId="0" applyFont="1" applyFill="1" applyBorder="1" applyAlignment="1">
      <alignment horizontal="center" vertical="center" shrinkToFit="1"/>
    </xf>
    <xf numFmtId="1" fontId="20" fillId="36" borderId="72" xfId="0" applyNumberFormat="1" applyFont="1" applyFill="1" applyBorder="1" applyAlignment="1">
      <alignment horizontal="center" vertical="center"/>
    </xf>
    <xf numFmtId="1" fontId="20" fillId="38" borderId="73" xfId="0" applyNumberFormat="1" applyFont="1" applyFill="1" applyBorder="1" applyAlignment="1">
      <alignment horizontal="center" vertical="center"/>
    </xf>
    <xf numFmtId="1" fontId="20" fillId="39" borderId="72" xfId="0" applyNumberFormat="1" applyFont="1" applyFill="1" applyBorder="1" applyAlignment="1">
      <alignment horizontal="center" vertical="center"/>
    </xf>
    <xf numFmtId="0" fontId="18" fillId="37" borderId="74" xfId="0" applyFont="1" applyFill="1" applyBorder="1" applyAlignment="1">
      <alignment horizontal="center" vertical="center" shrinkToFit="1"/>
    </xf>
    <xf numFmtId="0" fontId="18" fillId="37" borderId="75" xfId="0" applyFont="1" applyFill="1" applyBorder="1" applyAlignment="1">
      <alignment horizontal="center" vertical="center" shrinkToFit="1"/>
    </xf>
    <xf numFmtId="0" fontId="19" fillId="37" borderId="55" xfId="0" applyFont="1" applyFill="1" applyBorder="1" applyAlignment="1">
      <alignment vertical="center" shrinkToFit="1"/>
    </xf>
    <xf numFmtId="1" fontId="20" fillId="36" borderId="57" xfId="0" applyNumberFormat="1" applyFont="1" applyFill="1" applyBorder="1" applyAlignment="1">
      <alignment horizontal="center" vertical="center"/>
    </xf>
    <xf numFmtId="0" fontId="18" fillId="37" borderId="76" xfId="0" applyFont="1" applyFill="1" applyBorder="1" applyAlignment="1">
      <alignment horizontal="center" vertical="center" shrinkToFit="1"/>
    </xf>
    <xf numFmtId="0" fontId="18" fillId="37" borderId="77" xfId="0" applyFont="1" applyFill="1" applyBorder="1" applyAlignment="1">
      <alignment horizontal="center" vertical="center" shrinkToFit="1"/>
    </xf>
    <xf numFmtId="1" fontId="20" fillId="36" borderId="78" xfId="0" applyNumberFormat="1" applyFont="1" applyFill="1" applyBorder="1" applyAlignment="1">
      <alignment horizontal="center" vertical="center"/>
    </xf>
    <xf numFmtId="1" fontId="20" fillId="38" borderId="61" xfId="0" applyNumberFormat="1" applyFont="1" applyFill="1" applyBorder="1" applyAlignment="1">
      <alignment horizontal="center" vertical="center"/>
    </xf>
    <xf numFmtId="1" fontId="20" fillId="39" borderId="78" xfId="0" applyNumberFormat="1" applyFont="1" applyFill="1" applyBorder="1" applyAlignment="1">
      <alignment horizontal="center" vertical="center"/>
    </xf>
    <xf numFmtId="0" fontId="19" fillId="37" borderId="79" xfId="0" applyFont="1" applyFill="1" applyBorder="1" applyAlignment="1">
      <alignment vertical="center" shrinkToFit="1"/>
    </xf>
    <xf numFmtId="0" fontId="19" fillId="37" borderId="80" xfId="0" applyFont="1" applyFill="1" applyBorder="1" applyAlignment="1">
      <alignment horizontal="center" vertical="center" shrinkToFit="1"/>
    </xf>
    <xf numFmtId="0" fontId="19" fillId="37" borderId="70" xfId="0" applyFont="1" applyFill="1" applyBorder="1" applyAlignment="1">
      <alignment vertical="center" shrinkToFit="1"/>
    </xf>
    <xf numFmtId="0" fontId="18" fillId="37" borderId="81" xfId="0" applyFont="1" applyFill="1" applyBorder="1" applyAlignment="1">
      <alignment horizontal="center" vertical="center" shrinkToFit="1"/>
    </xf>
    <xf numFmtId="0" fontId="19" fillId="37" borderId="82" xfId="0" applyFont="1" applyFill="1" applyBorder="1" applyAlignment="1">
      <alignment vertical="center" shrinkToFit="1"/>
    </xf>
    <xf numFmtId="0" fontId="19" fillId="37" borderId="83" xfId="0" applyFont="1" applyFill="1" applyBorder="1" applyAlignment="1">
      <alignment horizontal="center" vertical="center" shrinkToFit="1"/>
    </xf>
    <xf numFmtId="0" fontId="18" fillId="37" borderId="84" xfId="0" applyFont="1" applyFill="1" applyBorder="1" applyAlignment="1">
      <alignment horizontal="center" vertical="center" shrinkToFit="1"/>
    </xf>
    <xf numFmtId="0" fontId="19" fillId="37" borderId="62" xfId="0" applyFont="1" applyFill="1" applyBorder="1" applyAlignment="1">
      <alignment vertical="center" shrinkToFit="1"/>
    </xf>
    <xf numFmtId="0" fontId="18" fillId="37" borderId="85" xfId="0" applyFont="1" applyFill="1" applyBorder="1" applyAlignment="1">
      <alignment horizontal="center" vertical="center" shrinkToFit="1"/>
    </xf>
    <xf numFmtId="0" fontId="19" fillId="37" borderId="79" xfId="0" applyFont="1" applyFill="1" applyBorder="1" applyAlignment="1">
      <alignment vertical="center" shrinkToFit="1"/>
    </xf>
    <xf numFmtId="0" fontId="19" fillId="37" borderId="65" xfId="0" applyFont="1" applyFill="1" applyBorder="1" applyAlignment="1">
      <alignment vertical="center" shrinkToFit="1"/>
    </xf>
    <xf numFmtId="0" fontId="19" fillId="37" borderId="86" xfId="0" applyFont="1" applyFill="1" applyBorder="1" applyAlignment="1">
      <alignment horizontal="center" vertical="center" shrinkToFit="1"/>
    </xf>
    <xf numFmtId="0" fontId="19" fillId="37" borderId="87" xfId="0" applyFont="1" applyFill="1" applyBorder="1" applyAlignment="1">
      <alignment vertical="center" shrinkToFit="1"/>
    </xf>
    <xf numFmtId="0" fontId="19" fillId="37" borderId="88" xfId="0" applyFont="1" applyFill="1" applyBorder="1" applyAlignment="1">
      <alignment horizontal="center" vertical="center" shrinkToFit="1"/>
    </xf>
    <xf numFmtId="0" fontId="15" fillId="36" borderId="44" xfId="0" applyFont="1" applyFill="1" applyBorder="1" applyAlignment="1">
      <alignment horizontal="center" vertical="center" textRotation="255" wrapText="1"/>
    </xf>
    <xf numFmtId="1" fontId="21" fillId="34" borderId="89" xfId="0" applyNumberFormat="1" applyFont="1" applyFill="1" applyBorder="1" applyAlignment="1">
      <alignment horizontal="center"/>
    </xf>
    <xf numFmtId="1" fontId="21" fillId="35" borderId="89" xfId="0" applyNumberFormat="1" applyFont="1" applyFill="1" applyBorder="1" applyAlignment="1">
      <alignment horizontal="center"/>
    </xf>
    <xf numFmtId="1" fontId="21" fillId="34" borderId="90" xfId="0" applyNumberFormat="1" applyFont="1" applyFill="1" applyBorder="1" applyAlignment="1">
      <alignment horizontal="center"/>
    </xf>
    <xf numFmtId="1" fontId="20" fillId="39" borderId="39" xfId="0" applyNumberFormat="1" applyFont="1" applyFill="1" applyBorder="1" applyAlignment="1">
      <alignment horizontal="center" vertical="center"/>
    </xf>
    <xf numFmtId="1" fontId="21" fillId="35" borderId="90" xfId="0" applyNumberFormat="1" applyFont="1" applyFill="1" applyBorder="1" applyAlignment="1">
      <alignment horizontal="center"/>
    </xf>
    <xf numFmtId="0" fontId="22" fillId="0" borderId="4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A73"/>
  <sheetViews>
    <sheetView zoomScale="74" zoomScaleNormal="74" zoomScalePageLayoutView="0" workbookViewId="0" topLeftCell="A29">
      <selection activeCell="J50" sqref="J50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57421875" style="1" customWidth="1"/>
    <col min="7" max="7" width="5.140625" style="1" customWidth="1"/>
    <col min="8" max="8" width="3.421875" style="2" customWidth="1"/>
    <col min="9" max="9" width="5.140625" style="1" customWidth="1"/>
    <col min="10" max="10" width="3.42187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421875" style="3" customWidth="1"/>
    <col min="15" max="15" width="5.140625" style="1" customWidth="1"/>
    <col min="16" max="16" width="3.421875" style="3" customWidth="1"/>
    <col min="17" max="17" width="5.140625" style="1" customWidth="1"/>
    <col min="18" max="18" width="3.00390625" style="3" customWidth="1"/>
    <col min="19" max="19" width="0.71875" style="1" customWidth="1"/>
    <col min="20" max="20" width="7.00390625" style="0" customWidth="1"/>
    <col min="21" max="21" width="7.28125" style="0" customWidth="1"/>
    <col min="22" max="23" width="7.00390625" style="0" customWidth="1"/>
  </cols>
  <sheetData>
    <row r="1" spans="1:2" ht="409.5" hidden="1">
      <c r="A1" s="4"/>
      <c r="B1" s="5" t="s">
        <v>0</v>
      </c>
    </row>
    <row r="2" ht="13.5" thickBot="1">
      <c r="B2" s="6" t="s">
        <v>1</v>
      </c>
    </row>
    <row r="3" spans="2:23" ht="57" customHeight="1" thickBot="1" thickTop="1">
      <c r="B3" s="87" t="s">
        <v>2</v>
      </c>
      <c r="C3" s="88" t="s">
        <v>3</v>
      </c>
      <c r="D3" s="89" t="s">
        <v>4</v>
      </c>
      <c r="E3" s="90" t="s">
        <v>148</v>
      </c>
      <c r="F3" s="84" t="s">
        <v>149</v>
      </c>
      <c r="G3" s="85" t="s">
        <v>151</v>
      </c>
      <c r="H3" s="84" t="s">
        <v>192</v>
      </c>
      <c r="I3" s="85" t="s">
        <v>220</v>
      </c>
      <c r="J3" s="84" t="s">
        <v>214</v>
      </c>
      <c r="K3" s="85"/>
      <c r="L3" s="84"/>
      <c r="M3" s="85"/>
      <c r="N3" s="84"/>
      <c r="O3" s="85"/>
      <c r="P3" s="84"/>
      <c r="Q3" s="85"/>
      <c r="R3" s="86"/>
      <c r="S3" s="7"/>
      <c r="T3" s="80" t="s">
        <v>6</v>
      </c>
      <c r="U3" s="80" t="s">
        <v>7</v>
      </c>
      <c r="V3" s="81" t="s">
        <v>8</v>
      </c>
      <c r="W3" s="82" t="s">
        <v>9</v>
      </c>
    </row>
    <row r="4" spans="2:23" ht="48" customHeight="1">
      <c r="B4" s="87"/>
      <c r="C4" s="88"/>
      <c r="D4" s="89"/>
      <c r="E4" s="90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6"/>
      <c r="S4" s="8"/>
      <c r="T4" s="80"/>
      <c r="U4" s="80"/>
      <c r="V4" s="80"/>
      <c r="W4" s="82"/>
    </row>
    <row r="5" spans="2:23" ht="15" customHeight="1">
      <c r="B5" s="87"/>
      <c r="C5" s="88"/>
      <c r="D5" s="89"/>
      <c r="E5" s="83" t="s">
        <v>150</v>
      </c>
      <c r="F5" s="83"/>
      <c r="G5" s="83" t="s">
        <v>152</v>
      </c>
      <c r="H5" s="83"/>
      <c r="I5" s="83" t="s">
        <v>215</v>
      </c>
      <c r="J5" s="83"/>
      <c r="K5" s="83"/>
      <c r="L5" s="83"/>
      <c r="M5" s="83"/>
      <c r="N5" s="83"/>
      <c r="O5" s="83"/>
      <c r="P5" s="83"/>
      <c r="Q5" s="83"/>
      <c r="R5" s="83"/>
      <c r="S5" s="9"/>
      <c r="T5" s="80"/>
      <c r="U5" s="80"/>
      <c r="V5" s="80"/>
      <c r="W5" s="82"/>
    </row>
    <row r="6" spans="2:23" ht="15" customHeight="1">
      <c r="B6" s="60" t="s">
        <v>10</v>
      </c>
      <c r="C6" s="61" t="s">
        <v>25</v>
      </c>
      <c r="D6" s="62" t="s">
        <v>12</v>
      </c>
      <c r="E6" s="10"/>
      <c r="F6" s="11" t="s">
        <v>10</v>
      </c>
      <c r="G6" s="10"/>
      <c r="H6" s="11"/>
      <c r="I6" s="10"/>
      <c r="J6" s="11"/>
      <c r="K6" s="10"/>
      <c r="L6" s="11"/>
      <c r="M6" s="12"/>
      <c r="N6" s="11"/>
      <c r="O6" s="12"/>
      <c r="P6" s="11"/>
      <c r="Q6" s="13"/>
      <c r="R6" s="14"/>
      <c r="S6" s="15"/>
      <c r="T6" s="69">
        <f>IF(V6&lt;=4,SUM(E7:Q7),LARGE(E7:Q7,1)+LARGE(E7:Q7,2)+LARGE(E7:Q7,3)+LARGE(E7:Q7,4))</f>
        <v>50</v>
      </c>
      <c r="U6" s="70">
        <f>SUM(E7:R7)</f>
        <v>50</v>
      </c>
      <c r="V6" s="71">
        <f>COUNT(E7:R7)</f>
        <v>1</v>
      </c>
      <c r="W6" s="69"/>
    </row>
    <row r="7" spans="2:23" ht="15" customHeight="1">
      <c r="B7" s="60"/>
      <c r="C7" s="61"/>
      <c r="D7" s="62"/>
      <c r="E7" s="65">
        <v>50</v>
      </c>
      <c r="F7" s="65"/>
      <c r="G7" s="65"/>
      <c r="H7" s="65"/>
      <c r="I7" s="65"/>
      <c r="J7" s="65"/>
      <c r="K7" s="65"/>
      <c r="L7" s="65"/>
      <c r="M7" s="66"/>
      <c r="N7" s="66"/>
      <c r="O7" s="67"/>
      <c r="P7" s="67"/>
      <c r="Q7" s="67"/>
      <c r="R7" s="67"/>
      <c r="S7" s="16"/>
      <c r="T7" s="69"/>
      <c r="U7" s="70"/>
      <c r="V7" s="71"/>
      <c r="W7" s="69"/>
    </row>
    <row r="8" spans="2:23" ht="15" customHeight="1">
      <c r="B8" s="60" t="s">
        <v>13</v>
      </c>
      <c r="C8" s="61" t="s">
        <v>153</v>
      </c>
      <c r="D8" s="62" t="s">
        <v>21</v>
      </c>
      <c r="E8" s="10"/>
      <c r="F8" s="11" t="s">
        <v>13</v>
      </c>
      <c r="G8" s="10"/>
      <c r="H8" s="11" t="s">
        <v>13</v>
      </c>
      <c r="I8" s="10"/>
      <c r="J8" s="11"/>
      <c r="K8" s="10"/>
      <c r="L8" s="11"/>
      <c r="M8" s="12"/>
      <c r="N8" s="11"/>
      <c r="O8" s="12"/>
      <c r="P8" s="11"/>
      <c r="Q8" s="13"/>
      <c r="R8" s="14"/>
      <c r="S8" s="15"/>
      <c r="T8" s="77">
        <f>IF(V8&lt;=4,SUM(E9:Q9),LARGE(E9:Q9,1)+LARGE(E9:Q9,2)+LARGE(E9:Q9,3)+LARGE(E9:Q9,4))</f>
        <v>90</v>
      </c>
      <c r="U8" s="78">
        <f>SUM(E9:R9)</f>
        <v>90</v>
      </c>
      <c r="V8" s="79">
        <f>COUNT(E9:R9)</f>
        <v>2</v>
      </c>
      <c r="W8" s="77"/>
    </row>
    <row r="9" spans="2:23" s="17" customFormat="1" ht="15" customHeight="1">
      <c r="B9" s="60"/>
      <c r="C9" s="61"/>
      <c r="D9" s="62"/>
      <c r="E9" s="72">
        <v>45</v>
      </c>
      <c r="F9" s="72"/>
      <c r="G9" s="72">
        <v>45</v>
      </c>
      <c r="H9" s="72"/>
      <c r="I9" s="72"/>
      <c r="J9" s="72"/>
      <c r="K9" s="72"/>
      <c r="L9" s="72"/>
      <c r="M9" s="73"/>
      <c r="N9" s="73"/>
      <c r="O9" s="73"/>
      <c r="P9" s="73"/>
      <c r="Q9" s="73"/>
      <c r="R9" s="73"/>
      <c r="S9" s="18"/>
      <c r="T9" s="77"/>
      <c r="U9" s="78"/>
      <c r="V9" s="79"/>
      <c r="W9" s="77"/>
    </row>
    <row r="10" spans="2:23" ht="15" customHeight="1">
      <c r="B10" s="60" t="s">
        <v>14</v>
      </c>
      <c r="C10" s="61" t="s">
        <v>24</v>
      </c>
      <c r="D10" s="62" t="s">
        <v>17</v>
      </c>
      <c r="E10" s="10"/>
      <c r="F10" s="11" t="s">
        <v>14</v>
      </c>
      <c r="G10" s="10"/>
      <c r="H10" s="11" t="s">
        <v>10</v>
      </c>
      <c r="I10" s="10"/>
      <c r="J10" s="11" t="s">
        <v>10</v>
      </c>
      <c r="K10" s="10"/>
      <c r="L10" s="11"/>
      <c r="M10" s="12"/>
      <c r="N10" s="11"/>
      <c r="O10" s="12"/>
      <c r="P10" s="11"/>
      <c r="Q10" s="13"/>
      <c r="R10" s="14"/>
      <c r="S10" s="15"/>
      <c r="T10" s="69">
        <f>IF(V10&lt;=4,SUM(E11:Q11),LARGE(E11:Q11,1)+LARGE(E11:Q11,2)+LARGE(E11:Q11,3)+LARGE(E11:Q11,4))</f>
        <v>141</v>
      </c>
      <c r="U10" s="70">
        <f>SUM(E11:R11)</f>
        <v>141</v>
      </c>
      <c r="V10" s="71">
        <f>COUNT(E11:R11)</f>
        <v>3</v>
      </c>
      <c r="W10" s="69"/>
    </row>
    <row r="11" spans="2:23" s="17" customFormat="1" ht="15" customHeight="1">
      <c r="B11" s="60"/>
      <c r="C11" s="61"/>
      <c r="D11" s="62"/>
      <c r="E11" s="72">
        <v>41</v>
      </c>
      <c r="F11" s="72"/>
      <c r="G11" s="65">
        <v>50</v>
      </c>
      <c r="H11" s="65"/>
      <c r="I11" s="65">
        <v>50</v>
      </c>
      <c r="J11" s="65"/>
      <c r="K11" s="65"/>
      <c r="L11" s="65"/>
      <c r="M11" s="66"/>
      <c r="N11" s="66"/>
      <c r="O11" s="67"/>
      <c r="P11" s="67"/>
      <c r="Q11" s="67"/>
      <c r="R11" s="67"/>
      <c r="S11" s="16"/>
      <c r="T11" s="69"/>
      <c r="U11" s="70"/>
      <c r="V11" s="71"/>
      <c r="W11" s="69"/>
    </row>
    <row r="12" spans="2:23" ht="15" customHeight="1">
      <c r="B12" s="60" t="s">
        <v>18</v>
      </c>
      <c r="C12" s="61" t="s">
        <v>30</v>
      </c>
      <c r="D12" s="62" t="s">
        <v>31</v>
      </c>
      <c r="E12" s="10"/>
      <c r="F12" s="11" t="s">
        <v>18</v>
      </c>
      <c r="G12" s="10"/>
      <c r="H12" s="11" t="s">
        <v>14</v>
      </c>
      <c r="I12" s="10"/>
      <c r="J12" s="11" t="s">
        <v>13</v>
      </c>
      <c r="K12" s="10"/>
      <c r="L12" s="11"/>
      <c r="M12" s="12"/>
      <c r="N12" s="11"/>
      <c r="O12" s="12"/>
      <c r="P12" s="11"/>
      <c r="Q12" s="13"/>
      <c r="R12" s="14"/>
      <c r="S12" s="15"/>
      <c r="T12" s="69">
        <f>IF(V12&lt;=4,SUM(E13:Q13),LARGE(E13:Q13,1)+LARGE(E13:Q13,2)+LARGE(E13:Q13,3)+LARGE(E13:Q13,4))</f>
        <v>122</v>
      </c>
      <c r="U12" s="70">
        <f>SUM(E13:R13)</f>
        <v>122</v>
      </c>
      <c r="V12" s="71">
        <f>COUNT(E13:R13)</f>
        <v>3</v>
      </c>
      <c r="W12" s="69"/>
    </row>
    <row r="13" spans="2:27" s="17" customFormat="1" ht="15" customHeight="1">
      <c r="B13" s="60"/>
      <c r="C13" s="61"/>
      <c r="D13" s="62"/>
      <c r="E13" s="72">
        <v>36</v>
      </c>
      <c r="F13" s="72"/>
      <c r="G13" s="72">
        <v>41</v>
      </c>
      <c r="H13" s="72"/>
      <c r="I13" s="72">
        <v>45</v>
      </c>
      <c r="J13" s="72"/>
      <c r="K13" s="72"/>
      <c r="L13" s="72"/>
      <c r="M13" s="73"/>
      <c r="N13" s="73"/>
      <c r="O13" s="73"/>
      <c r="P13" s="73"/>
      <c r="Q13" s="73"/>
      <c r="R13" s="73"/>
      <c r="S13" s="16"/>
      <c r="T13" s="69"/>
      <c r="U13" s="70"/>
      <c r="V13" s="71"/>
      <c r="W13" s="69"/>
      <c r="AA13"/>
    </row>
    <row r="14" spans="2:23" ht="15" customHeight="1">
      <c r="B14" s="60" t="s">
        <v>19</v>
      </c>
      <c r="C14" s="61" t="s">
        <v>34</v>
      </c>
      <c r="D14" s="62" t="s">
        <v>31</v>
      </c>
      <c r="E14" s="10"/>
      <c r="F14" s="11" t="s">
        <v>19</v>
      </c>
      <c r="G14" s="10"/>
      <c r="H14" s="11" t="s">
        <v>18</v>
      </c>
      <c r="I14" s="10"/>
      <c r="J14" s="11"/>
      <c r="K14" s="10"/>
      <c r="L14" s="11"/>
      <c r="M14" s="12"/>
      <c r="N14" s="11"/>
      <c r="O14" s="12"/>
      <c r="P14" s="11"/>
      <c r="Q14" s="13"/>
      <c r="R14" s="14"/>
      <c r="S14" s="15"/>
      <c r="T14" s="74">
        <f>IF(V14&lt;=4,SUM(E15:Q15),LARGE(E15:Q15,1)+LARGE(E15:Q15,2)+LARGE(E15:Q15,3)+LARGE(E15:Q15,4))</f>
        <v>68</v>
      </c>
      <c r="U14" s="75">
        <f>SUM(E15:R15)</f>
        <v>68</v>
      </c>
      <c r="V14" s="76">
        <f>COUNT(E15:R15)</f>
        <v>2</v>
      </c>
      <c r="W14" s="74"/>
    </row>
    <row r="15" spans="2:23" s="17" customFormat="1" ht="15" customHeight="1">
      <c r="B15" s="60"/>
      <c r="C15" s="61"/>
      <c r="D15" s="62"/>
      <c r="E15" s="72">
        <v>32</v>
      </c>
      <c r="F15" s="72"/>
      <c r="G15" s="72">
        <v>36</v>
      </c>
      <c r="H15" s="72"/>
      <c r="I15" s="72"/>
      <c r="J15" s="72"/>
      <c r="K15" s="72"/>
      <c r="L15" s="72"/>
      <c r="M15" s="73"/>
      <c r="N15" s="73"/>
      <c r="O15" s="73"/>
      <c r="P15" s="73"/>
      <c r="Q15" s="73"/>
      <c r="R15" s="73"/>
      <c r="S15" s="18"/>
      <c r="T15" s="74"/>
      <c r="U15" s="75"/>
      <c r="V15" s="76"/>
      <c r="W15" s="74"/>
    </row>
    <row r="16" spans="2:23" ht="15" customHeight="1">
      <c r="B16" s="60" t="s">
        <v>16</v>
      </c>
      <c r="C16" s="61" t="s">
        <v>139</v>
      </c>
      <c r="D16" s="62" t="s">
        <v>59</v>
      </c>
      <c r="E16" s="10"/>
      <c r="F16" s="11" t="s">
        <v>16</v>
      </c>
      <c r="G16" s="10"/>
      <c r="H16" s="11" t="s">
        <v>26</v>
      </c>
      <c r="I16" s="10"/>
      <c r="J16" s="11" t="s">
        <v>26</v>
      </c>
      <c r="K16" s="10"/>
      <c r="L16" s="11"/>
      <c r="M16" s="12"/>
      <c r="N16" s="11"/>
      <c r="O16" s="12"/>
      <c r="P16" s="11"/>
      <c r="Q16" s="13"/>
      <c r="R16" s="14"/>
      <c r="S16" s="15"/>
      <c r="T16" s="69">
        <f>IF(V16&lt;=4,SUM(E17:Q17),LARGE(E17:Q17,1)+LARGE(E17:Q17,2)+LARGE(E17:Q17,3)+LARGE(E17:Q17,4))</f>
        <v>72</v>
      </c>
      <c r="U16" s="70">
        <f>SUM(E17:R17)</f>
        <v>72</v>
      </c>
      <c r="V16" s="71">
        <f>COUNT(E17:R17)</f>
        <v>3</v>
      </c>
      <c r="W16" s="69"/>
    </row>
    <row r="17" spans="2:23" s="17" customFormat="1" ht="15" customHeight="1">
      <c r="B17" s="60"/>
      <c r="C17" s="61"/>
      <c r="D17" s="62"/>
      <c r="E17" s="72">
        <v>28</v>
      </c>
      <c r="F17" s="72"/>
      <c r="G17" s="72">
        <v>22</v>
      </c>
      <c r="H17" s="72"/>
      <c r="I17" s="72">
        <v>22</v>
      </c>
      <c r="J17" s="72"/>
      <c r="K17" s="72"/>
      <c r="L17" s="72"/>
      <c r="M17" s="73"/>
      <c r="N17" s="73"/>
      <c r="O17" s="73"/>
      <c r="P17" s="73"/>
      <c r="Q17" s="73"/>
      <c r="R17" s="73"/>
      <c r="S17" s="16"/>
      <c r="T17" s="69"/>
      <c r="U17" s="70"/>
      <c r="V17" s="71"/>
      <c r="W17" s="69"/>
    </row>
    <row r="18" spans="2:23" ht="15" customHeight="1">
      <c r="B18" s="60" t="s">
        <v>23</v>
      </c>
      <c r="C18" s="61" t="s">
        <v>154</v>
      </c>
      <c r="D18" s="62" t="s">
        <v>21</v>
      </c>
      <c r="E18" s="10"/>
      <c r="F18" s="11" t="s">
        <v>23</v>
      </c>
      <c r="G18" s="10"/>
      <c r="H18" s="11" t="s">
        <v>23</v>
      </c>
      <c r="I18" s="10"/>
      <c r="J18" s="11" t="s">
        <v>18</v>
      </c>
      <c r="K18" s="10"/>
      <c r="L18" s="11"/>
      <c r="M18" s="12"/>
      <c r="N18" s="11"/>
      <c r="O18" s="12"/>
      <c r="P18" s="11"/>
      <c r="Q18" s="13"/>
      <c r="R18" s="14"/>
      <c r="S18" s="15"/>
      <c r="T18" s="69">
        <f>IF(V18&lt;=4,SUM(E19:Q19),LARGE(E19:Q19,1)+LARGE(E19:Q19,2)+LARGE(E19:Q19,3)+LARGE(E19:Q19,4))</f>
        <v>86</v>
      </c>
      <c r="U18" s="70">
        <f>SUM(E19:R19)</f>
        <v>86</v>
      </c>
      <c r="V18" s="71">
        <f>COUNT(E19:R19)</f>
        <v>3</v>
      </c>
      <c r="W18" s="69"/>
    </row>
    <row r="19" spans="2:23" s="17" customFormat="1" ht="15" customHeight="1">
      <c r="B19" s="60"/>
      <c r="C19" s="61"/>
      <c r="D19" s="62"/>
      <c r="E19" s="72">
        <v>25</v>
      </c>
      <c r="F19" s="72"/>
      <c r="G19" s="72">
        <v>25</v>
      </c>
      <c r="H19" s="72"/>
      <c r="I19" s="72">
        <v>36</v>
      </c>
      <c r="J19" s="72"/>
      <c r="K19" s="72"/>
      <c r="L19" s="72"/>
      <c r="M19" s="73"/>
      <c r="N19" s="73"/>
      <c r="O19" s="73"/>
      <c r="P19" s="73"/>
      <c r="Q19" s="73"/>
      <c r="R19" s="73"/>
      <c r="S19" s="16"/>
      <c r="T19" s="69"/>
      <c r="U19" s="70"/>
      <c r="V19" s="71"/>
      <c r="W19" s="69"/>
    </row>
    <row r="20" spans="2:23" ht="15" customHeight="1">
      <c r="B20" s="60" t="s">
        <v>26</v>
      </c>
      <c r="C20" s="61" t="s">
        <v>140</v>
      </c>
      <c r="D20" s="62" t="s">
        <v>12</v>
      </c>
      <c r="E20" s="10"/>
      <c r="F20" s="11" t="s">
        <v>26</v>
      </c>
      <c r="G20" s="10"/>
      <c r="H20" s="11" t="s">
        <v>28</v>
      </c>
      <c r="I20" s="10"/>
      <c r="J20" s="11" t="s">
        <v>16</v>
      </c>
      <c r="K20" s="10"/>
      <c r="L20" s="11"/>
      <c r="M20" s="12"/>
      <c r="N20" s="11"/>
      <c r="O20" s="12"/>
      <c r="P20" s="11"/>
      <c r="Q20" s="13"/>
      <c r="R20" s="14"/>
      <c r="S20" s="15"/>
      <c r="T20" s="69">
        <f>IF(V20&lt;=4,SUM(E21:Q21),LARGE(E21:Q21,1)+LARGE(E21:Q21,2)+LARGE(E21:Q21,3)+LARGE(E21:Q21,4))</f>
        <v>66</v>
      </c>
      <c r="U20" s="70">
        <f>SUM(E21:R21)</f>
        <v>66</v>
      </c>
      <c r="V20" s="71">
        <f>COUNT(E21:R21)</f>
        <v>3</v>
      </c>
      <c r="W20" s="69"/>
    </row>
    <row r="21" spans="2:23" s="17" customFormat="1" ht="15" customHeight="1" thickBot="1" thickTop="1">
      <c r="B21" s="60"/>
      <c r="C21" s="61"/>
      <c r="D21" s="62"/>
      <c r="E21" s="65">
        <v>22</v>
      </c>
      <c r="F21" s="65"/>
      <c r="G21" s="65">
        <v>16</v>
      </c>
      <c r="H21" s="65"/>
      <c r="I21" s="65">
        <v>28</v>
      </c>
      <c r="J21" s="65"/>
      <c r="K21" s="65"/>
      <c r="L21" s="65"/>
      <c r="M21" s="66"/>
      <c r="N21" s="66"/>
      <c r="O21" s="67"/>
      <c r="P21" s="67"/>
      <c r="Q21" s="67"/>
      <c r="R21" s="67"/>
      <c r="S21" s="16"/>
      <c r="T21" s="69"/>
      <c r="U21" s="70"/>
      <c r="V21" s="71"/>
      <c r="W21" s="69"/>
    </row>
    <row r="22" spans="2:23" ht="15" customHeight="1" thickBot="1" thickTop="1">
      <c r="B22" s="60" t="s">
        <v>29</v>
      </c>
      <c r="C22" s="61" t="s">
        <v>155</v>
      </c>
      <c r="D22" s="62" t="s">
        <v>17</v>
      </c>
      <c r="E22" s="10"/>
      <c r="F22" s="11" t="s">
        <v>29</v>
      </c>
      <c r="G22" s="10"/>
      <c r="H22" s="11"/>
      <c r="I22" s="10"/>
      <c r="J22" s="11"/>
      <c r="K22" s="10"/>
      <c r="L22" s="11"/>
      <c r="M22" s="12"/>
      <c r="N22" s="11"/>
      <c r="O22" s="12"/>
      <c r="P22" s="11"/>
      <c r="Q22" s="13"/>
      <c r="R22" s="14"/>
      <c r="S22" s="15"/>
      <c r="T22" s="69">
        <f>IF(V22&lt;=4,SUM(E23:Q23),LARGE(E23:Q23,1)+LARGE(E23:Q23,2)+LARGE(E23:Q23,3)+LARGE(E23:Q23,4))</f>
        <v>19</v>
      </c>
      <c r="U22" s="70">
        <f>SUM(E23:R23)</f>
        <v>19</v>
      </c>
      <c r="V22" s="71">
        <f>COUNT(E23:R23)</f>
        <v>1</v>
      </c>
      <c r="W22" s="69"/>
    </row>
    <row r="23" spans="2:23" s="17" customFormat="1" ht="15" customHeight="1" thickBot="1" thickTop="1">
      <c r="B23" s="60"/>
      <c r="C23" s="61"/>
      <c r="D23" s="62"/>
      <c r="E23" s="72">
        <v>19</v>
      </c>
      <c r="F23" s="72"/>
      <c r="G23" s="72"/>
      <c r="H23" s="72"/>
      <c r="I23" s="72"/>
      <c r="J23" s="72"/>
      <c r="K23" s="72"/>
      <c r="L23" s="72"/>
      <c r="M23" s="73"/>
      <c r="N23" s="73"/>
      <c r="O23" s="73"/>
      <c r="P23" s="73"/>
      <c r="Q23" s="73"/>
      <c r="R23" s="73"/>
      <c r="S23" s="16"/>
      <c r="T23" s="69"/>
      <c r="U23" s="70"/>
      <c r="V23" s="71"/>
      <c r="W23" s="69"/>
    </row>
    <row r="24" spans="2:23" ht="15" customHeight="1" thickBot="1" thickTop="1">
      <c r="B24" s="60" t="s">
        <v>28</v>
      </c>
      <c r="C24" s="61" t="s">
        <v>156</v>
      </c>
      <c r="D24" s="62" t="s">
        <v>31</v>
      </c>
      <c r="E24" s="10"/>
      <c r="F24" s="11" t="s">
        <v>28</v>
      </c>
      <c r="G24" s="10"/>
      <c r="H24" s="11" t="s">
        <v>35</v>
      </c>
      <c r="I24" s="10"/>
      <c r="J24" s="11" t="s">
        <v>29</v>
      </c>
      <c r="K24" s="10"/>
      <c r="L24" s="11"/>
      <c r="M24" s="12"/>
      <c r="N24" s="11"/>
      <c r="O24" s="12"/>
      <c r="P24" s="11"/>
      <c r="Q24" s="13"/>
      <c r="R24" s="14"/>
      <c r="S24" s="15"/>
      <c r="T24" s="69">
        <f>IF(V24&lt;=4,SUM(E25:Q25),LARGE(E25:Q25,1)+LARGE(E25:Q25,2)+LARGE(E25:Q25,3)+LARGE(E25:Q25,4))</f>
        <v>49</v>
      </c>
      <c r="U24" s="70">
        <f>SUM(E25:R25)</f>
        <v>49</v>
      </c>
      <c r="V24" s="71">
        <f>COUNT(E25:R25)</f>
        <v>3</v>
      </c>
      <c r="W24" s="69"/>
    </row>
    <row r="25" spans="2:23" s="17" customFormat="1" ht="15" customHeight="1" thickBot="1" thickTop="1">
      <c r="B25" s="60"/>
      <c r="C25" s="61"/>
      <c r="D25" s="62"/>
      <c r="E25" s="65">
        <v>16</v>
      </c>
      <c r="F25" s="65"/>
      <c r="G25" s="65">
        <v>14</v>
      </c>
      <c r="H25" s="65"/>
      <c r="I25" s="65">
        <v>19</v>
      </c>
      <c r="J25" s="65"/>
      <c r="K25" s="65"/>
      <c r="L25" s="65"/>
      <c r="M25" s="66"/>
      <c r="N25" s="66"/>
      <c r="O25" s="67"/>
      <c r="P25" s="67"/>
      <c r="Q25" s="67"/>
      <c r="R25" s="67"/>
      <c r="S25" s="16"/>
      <c r="T25" s="69"/>
      <c r="U25" s="70"/>
      <c r="V25" s="71"/>
      <c r="W25" s="69"/>
    </row>
    <row r="26" spans="2:23" ht="15" customHeight="1">
      <c r="B26" s="60" t="s">
        <v>35</v>
      </c>
      <c r="C26" s="61" t="s">
        <v>45</v>
      </c>
      <c r="D26" s="62" t="s">
        <v>12</v>
      </c>
      <c r="E26" s="10"/>
      <c r="F26" s="11" t="s">
        <v>35</v>
      </c>
      <c r="G26" s="10"/>
      <c r="H26" s="11" t="s">
        <v>33</v>
      </c>
      <c r="I26" s="10"/>
      <c r="J26" s="11" t="s">
        <v>19</v>
      </c>
      <c r="K26" s="10"/>
      <c r="L26" s="11"/>
      <c r="M26" s="12"/>
      <c r="N26" s="11"/>
      <c r="O26" s="12"/>
      <c r="P26" s="11"/>
      <c r="Q26" s="13"/>
      <c r="R26" s="14"/>
      <c r="S26" s="15"/>
      <c r="T26" s="69">
        <f>IF(V26&lt;=4,SUM(E27:Q27),LARGE(E27:Q27,1)+LARGE(E27:Q27,2)+LARGE(E27:Q27,3)+LARGE(E27:Q27,4))</f>
        <v>53</v>
      </c>
      <c r="U26" s="70">
        <f>SUM(E27:R27)</f>
        <v>53</v>
      </c>
      <c r="V26" s="71">
        <f>COUNT(E27:R27)</f>
        <v>3</v>
      </c>
      <c r="W26" s="69"/>
    </row>
    <row r="27" spans="2:23" s="17" customFormat="1" ht="16.5" customHeight="1">
      <c r="B27" s="60"/>
      <c r="C27" s="61"/>
      <c r="D27" s="62"/>
      <c r="E27" s="65">
        <v>14</v>
      </c>
      <c r="F27" s="65"/>
      <c r="G27" s="65">
        <v>7</v>
      </c>
      <c r="H27" s="65"/>
      <c r="I27" s="65">
        <v>32</v>
      </c>
      <c r="J27" s="65"/>
      <c r="K27" s="65"/>
      <c r="L27" s="65"/>
      <c r="M27" s="66"/>
      <c r="N27" s="66"/>
      <c r="O27" s="67"/>
      <c r="P27" s="67"/>
      <c r="Q27" s="67"/>
      <c r="R27" s="67"/>
      <c r="S27" s="16"/>
      <c r="T27" s="69"/>
      <c r="U27" s="70"/>
      <c r="V27" s="71"/>
      <c r="W27" s="69"/>
    </row>
    <row r="28" spans="2:23" ht="15" customHeight="1">
      <c r="B28" s="60" t="s">
        <v>37</v>
      </c>
      <c r="C28" s="61" t="s">
        <v>157</v>
      </c>
      <c r="D28" s="62" t="s">
        <v>59</v>
      </c>
      <c r="E28" s="10"/>
      <c r="F28" s="11" t="s">
        <v>158</v>
      </c>
      <c r="G28" s="10"/>
      <c r="H28" s="11" t="s">
        <v>37</v>
      </c>
      <c r="I28" s="10"/>
      <c r="J28" s="11" t="s">
        <v>35</v>
      </c>
      <c r="K28" s="10"/>
      <c r="L28" s="11"/>
      <c r="M28" s="12"/>
      <c r="N28" s="11"/>
      <c r="O28" s="12"/>
      <c r="P28" s="11"/>
      <c r="Q28" s="13"/>
      <c r="R28" s="14"/>
      <c r="S28" s="15"/>
      <c r="T28" s="69">
        <f>IF(V28&lt;=4,SUM(E29:Q29),LARGE(E29:Q29,1)+LARGE(E29:Q29,2)+LARGE(E29:Q29,3)+LARGE(E29:Q29,4))</f>
        <v>38</v>
      </c>
      <c r="U28" s="70">
        <f>SUM(E29:R29)</f>
        <v>38</v>
      </c>
      <c r="V28" s="71">
        <f>COUNT(E29:R29)</f>
        <v>3</v>
      </c>
      <c r="W28" s="69"/>
    </row>
    <row r="29" spans="2:24" s="17" customFormat="1" ht="15" customHeight="1">
      <c r="B29" s="60"/>
      <c r="C29" s="61"/>
      <c r="D29" s="62"/>
      <c r="E29" s="65">
        <v>12</v>
      </c>
      <c r="F29" s="65"/>
      <c r="G29" s="65">
        <v>12</v>
      </c>
      <c r="H29" s="65"/>
      <c r="I29" s="65">
        <v>14</v>
      </c>
      <c r="J29" s="65"/>
      <c r="K29" s="65"/>
      <c r="L29" s="65"/>
      <c r="M29" s="66"/>
      <c r="N29" s="66"/>
      <c r="O29" s="67"/>
      <c r="P29" s="67"/>
      <c r="Q29" s="67"/>
      <c r="R29" s="67"/>
      <c r="S29" s="16"/>
      <c r="T29" s="69"/>
      <c r="U29" s="70"/>
      <c r="V29" s="71"/>
      <c r="W29" s="69"/>
      <c r="X29"/>
    </row>
    <row r="30" spans="2:24" ht="15" customHeight="1">
      <c r="B30" s="60" t="s">
        <v>36</v>
      </c>
      <c r="C30" s="61" t="s">
        <v>159</v>
      </c>
      <c r="D30" s="62" t="s">
        <v>31</v>
      </c>
      <c r="E30" s="10"/>
      <c r="F30" s="11" t="s">
        <v>36</v>
      </c>
      <c r="G30" s="10"/>
      <c r="H30" s="11" t="s">
        <v>36</v>
      </c>
      <c r="I30" s="10"/>
      <c r="J30" s="11" t="s">
        <v>28</v>
      </c>
      <c r="K30" s="10"/>
      <c r="L30" s="11"/>
      <c r="M30" s="12"/>
      <c r="N30" s="11"/>
      <c r="O30" s="12"/>
      <c r="P30" s="11"/>
      <c r="Q30" s="13"/>
      <c r="R30" s="14"/>
      <c r="S30" s="15"/>
      <c r="T30" s="69">
        <f>IF(V30&lt;=4,SUM(E31:Q31),LARGE(E31:Q31,1)+LARGE(E31:Q31,2)+LARGE(E31:Q31,3)+LARGE(E31:Q31,4))</f>
        <v>36</v>
      </c>
      <c r="U30" s="70">
        <f>SUM(E31:R31)</f>
        <v>36</v>
      </c>
      <c r="V30" s="71">
        <f>COUNT(E31:R31)</f>
        <v>3</v>
      </c>
      <c r="W30" s="69"/>
      <c r="X30" s="17"/>
    </row>
    <row r="31" spans="2:24" s="17" customFormat="1" ht="15" customHeight="1">
      <c r="B31" s="60"/>
      <c r="C31" s="61"/>
      <c r="D31" s="62"/>
      <c r="E31" s="65">
        <v>10</v>
      </c>
      <c r="F31" s="65"/>
      <c r="G31" s="65">
        <v>10</v>
      </c>
      <c r="H31" s="65"/>
      <c r="I31" s="65">
        <v>16</v>
      </c>
      <c r="J31" s="65"/>
      <c r="K31" s="65"/>
      <c r="L31" s="65"/>
      <c r="M31" s="66"/>
      <c r="N31" s="66"/>
      <c r="O31" s="67"/>
      <c r="P31" s="67"/>
      <c r="Q31" s="67"/>
      <c r="R31" s="67"/>
      <c r="S31" s="16"/>
      <c r="T31" s="69"/>
      <c r="U31" s="70"/>
      <c r="V31" s="71"/>
      <c r="W31" s="69"/>
      <c r="X31"/>
    </row>
    <row r="32" spans="2:24" ht="15" customHeight="1">
      <c r="B32" s="60" t="s">
        <v>32</v>
      </c>
      <c r="C32" s="61" t="s">
        <v>160</v>
      </c>
      <c r="D32" s="62" t="s">
        <v>21</v>
      </c>
      <c r="E32" s="10"/>
      <c r="F32" s="11" t="s">
        <v>32</v>
      </c>
      <c r="G32" s="10"/>
      <c r="H32" s="11" t="s">
        <v>16</v>
      </c>
      <c r="I32" s="10"/>
      <c r="J32" s="11" t="s">
        <v>37</v>
      </c>
      <c r="K32" s="10"/>
      <c r="L32" s="11"/>
      <c r="M32" s="12"/>
      <c r="N32" s="11"/>
      <c r="O32" s="12"/>
      <c r="P32" s="11"/>
      <c r="Q32" s="13"/>
      <c r="R32" s="14"/>
      <c r="S32" s="15"/>
      <c r="T32" s="69">
        <f>IF(V32&lt;=4,SUM(E33:Q33),LARGE(E33:Q33,1)+LARGE(E33:Q33,2)+LARGE(E33:Q33,3)+LARGE(E33:Q33,4))</f>
        <v>48</v>
      </c>
      <c r="U32" s="70">
        <f>SUM(E33:R33)</f>
        <v>48</v>
      </c>
      <c r="V32" s="71">
        <f>COUNT(E33:R33)</f>
        <v>3</v>
      </c>
      <c r="W32" s="69"/>
      <c r="X32" s="17"/>
    </row>
    <row r="33" spans="2:23" s="17" customFormat="1" ht="15" customHeight="1">
      <c r="B33" s="60"/>
      <c r="C33" s="61"/>
      <c r="D33" s="62"/>
      <c r="E33" s="65">
        <v>8</v>
      </c>
      <c r="F33" s="65"/>
      <c r="G33" s="65">
        <v>28</v>
      </c>
      <c r="H33" s="65"/>
      <c r="I33" s="65">
        <v>12</v>
      </c>
      <c r="J33" s="65"/>
      <c r="K33" s="65"/>
      <c r="L33" s="65"/>
      <c r="M33" s="66"/>
      <c r="N33" s="66"/>
      <c r="O33" s="67"/>
      <c r="P33" s="67"/>
      <c r="Q33" s="67"/>
      <c r="R33" s="67"/>
      <c r="S33" s="16"/>
      <c r="T33" s="69"/>
      <c r="U33" s="70"/>
      <c r="V33" s="71"/>
      <c r="W33" s="69"/>
    </row>
    <row r="34" spans="2:23" s="17" customFormat="1" ht="15" customHeight="1">
      <c r="B34" s="60" t="s">
        <v>33</v>
      </c>
      <c r="C34" s="61" t="s">
        <v>27</v>
      </c>
      <c r="D34" s="62" t="s">
        <v>17</v>
      </c>
      <c r="E34" s="10"/>
      <c r="F34" s="11" t="s">
        <v>33</v>
      </c>
      <c r="G34" s="10"/>
      <c r="H34" s="11" t="s">
        <v>19</v>
      </c>
      <c r="I34" s="10"/>
      <c r="J34" s="11" t="s">
        <v>14</v>
      </c>
      <c r="K34" s="10"/>
      <c r="L34" s="11"/>
      <c r="M34" s="12"/>
      <c r="N34" s="11"/>
      <c r="O34" s="12"/>
      <c r="P34" s="11"/>
      <c r="Q34" s="13"/>
      <c r="R34" s="14"/>
      <c r="S34" s="15"/>
      <c r="T34" s="69">
        <f>IF(V34&lt;=4,SUM(E35:Q35),LARGE(E35:Q35,1)+LARGE(E35:Q35,2)+LARGE(E35:Q35,3)+LARGE(E35:Q35,4))</f>
        <v>80</v>
      </c>
      <c r="U34" s="70">
        <f>SUM(E35:R35)</f>
        <v>80</v>
      </c>
      <c r="V34" s="71">
        <f>COUNT(E35:R35)</f>
        <v>3</v>
      </c>
      <c r="W34" s="69"/>
    </row>
    <row r="35" spans="2:23" s="17" customFormat="1" ht="15" customHeight="1">
      <c r="B35" s="60"/>
      <c r="C35" s="61"/>
      <c r="D35" s="62"/>
      <c r="E35" s="65">
        <v>7</v>
      </c>
      <c r="F35" s="65"/>
      <c r="G35" s="65">
        <v>32</v>
      </c>
      <c r="H35" s="65"/>
      <c r="I35" s="65">
        <v>41</v>
      </c>
      <c r="J35" s="65"/>
      <c r="K35" s="65"/>
      <c r="L35" s="65"/>
      <c r="M35" s="66"/>
      <c r="N35" s="66"/>
      <c r="O35" s="67"/>
      <c r="P35" s="67"/>
      <c r="Q35" s="67"/>
      <c r="R35" s="67"/>
      <c r="S35" s="16"/>
      <c r="T35" s="69"/>
      <c r="U35" s="70"/>
      <c r="V35" s="71"/>
      <c r="W35" s="69"/>
    </row>
    <row r="36" spans="2:23" s="17" customFormat="1" ht="15" customHeight="1">
      <c r="B36" s="60" t="s">
        <v>42</v>
      </c>
      <c r="C36" s="61" t="s">
        <v>43</v>
      </c>
      <c r="D36" s="62" t="s">
        <v>12</v>
      </c>
      <c r="E36" s="10"/>
      <c r="F36" s="11" t="s">
        <v>42</v>
      </c>
      <c r="G36" s="10"/>
      <c r="H36" s="11" t="s">
        <v>29</v>
      </c>
      <c r="I36" s="10"/>
      <c r="J36" s="11"/>
      <c r="K36" s="10"/>
      <c r="L36" s="11"/>
      <c r="M36" s="12"/>
      <c r="N36" s="11"/>
      <c r="O36" s="12"/>
      <c r="P36" s="11"/>
      <c r="Q36" s="13"/>
      <c r="R36" s="14"/>
      <c r="S36" s="15"/>
      <c r="T36" s="69">
        <f>IF(V36&lt;=4,SUM(E37:Q37),LARGE(E37:Q37,1)+LARGE(E37:Q37,2)+LARGE(E37:Q37,3)+LARGE(E37:Q37,4))</f>
        <v>25</v>
      </c>
      <c r="U36" s="70">
        <f>SUM(E37:R37)</f>
        <v>25</v>
      </c>
      <c r="V36" s="71">
        <f>COUNT(E37:R37)</f>
        <v>2</v>
      </c>
      <c r="W36" s="69"/>
    </row>
    <row r="37" spans="2:23" s="17" customFormat="1" ht="15" customHeight="1">
      <c r="B37" s="60"/>
      <c r="C37" s="61"/>
      <c r="D37" s="62"/>
      <c r="E37" s="65">
        <v>6</v>
      </c>
      <c r="F37" s="65"/>
      <c r="G37" s="65">
        <v>19</v>
      </c>
      <c r="H37" s="65"/>
      <c r="I37" s="65"/>
      <c r="J37" s="65"/>
      <c r="K37" s="65"/>
      <c r="L37" s="65"/>
      <c r="M37" s="66"/>
      <c r="N37" s="66"/>
      <c r="O37" s="67"/>
      <c r="P37" s="67"/>
      <c r="Q37" s="67"/>
      <c r="R37" s="67"/>
      <c r="S37" s="16"/>
      <c r="T37" s="69"/>
      <c r="U37" s="70"/>
      <c r="V37" s="71"/>
      <c r="W37" s="69"/>
    </row>
    <row r="38" spans="2:23" s="17" customFormat="1" ht="15" customHeight="1">
      <c r="B38" s="60" t="s">
        <v>44</v>
      </c>
      <c r="C38" s="61" t="s">
        <v>161</v>
      </c>
      <c r="D38" s="62" t="s">
        <v>12</v>
      </c>
      <c r="E38" s="10"/>
      <c r="F38" s="11" t="s">
        <v>44</v>
      </c>
      <c r="G38" s="10"/>
      <c r="H38" s="11"/>
      <c r="I38" s="10"/>
      <c r="J38" s="11"/>
      <c r="K38" s="10"/>
      <c r="L38" s="11"/>
      <c r="M38" s="12"/>
      <c r="N38" s="11"/>
      <c r="O38" s="12"/>
      <c r="P38" s="11"/>
      <c r="Q38" s="13"/>
      <c r="R38" s="14"/>
      <c r="S38" s="15"/>
      <c r="T38" s="69">
        <f>IF(V38&lt;=4,SUM(E39:Q39),LARGE(E39:Q39,1)+LARGE(E39:Q39,2)+LARGE(E39:Q39,3)+LARGE(E39:Q39,4))</f>
        <v>5</v>
      </c>
      <c r="U38" s="70">
        <f>SUM(E39:R39)</f>
        <v>5</v>
      </c>
      <c r="V38" s="71">
        <f>COUNT(E39:R39)</f>
        <v>1</v>
      </c>
      <c r="W38" s="69"/>
    </row>
    <row r="39" spans="2:24" s="17" customFormat="1" ht="15" customHeight="1">
      <c r="B39" s="60"/>
      <c r="C39" s="61"/>
      <c r="D39" s="62"/>
      <c r="E39" s="65">
        <v>5</v>
      </c>
      <c r="F39" s="65"/>
      <c r="G39" s="65"/>
      <c r="H39" s="65"/>
      <c r="I39" s="65"/>
      <c r="J39" s="65"/>
      <c r="K39" s="65"/>
      <c r="L39" s="65"/>
      <c r="M39" s="66"/>
      <c r="N39" s="66"/>
      <c r="O39" s="67"/>
      <c r="P39" s="67"/>
      <c r="Q39" s="67"/>
      <c r="R39" s="67"/>
      <c r="S39" s="16"/>
      <c r="T39" s="69"/>
      <c r="U39" s="70"/>
      <c r="V39" s="71"/>
      <c r="W39" s="69"/>
      <c r="X39"/>
    </row>
    <row r="40" spans="2:24" ht="15" customHeight="1">
      <c r="B40" s="60" t="s">
        <v>46</v>
      </c>
      <c r="C40" s="61" t="s">
        <v>138</v>
      </c>
      <c r="D40" s="62" t="s">
        <v>12</v>
      </c>
      <c r="E40" s="10"/>
      <c r="F40" s="11" t="s">
        <v>46</v>
      </c>
      <c r="G40" s="10"/>
      <c r="H40" s="11" t="s">
        <v>44</v>
      </c>
      <c r="I40" s="10"/>
      <c r="J40" s="11"/>
      <c r="K40" s="10"/>
      <c r="L40" s="11"/>
      <c r="M40" s="12"/>
      <c r="N40" s="11"/>
      <c r="O40" s="12"/>
      <c r="P40" s="11"/>
      <c r="Q40" s="13"/>
      <c r="R40" s="14"/>
      <c r="S40" s="15"/>
      <c r="T40" s="69">
        <f>IF(V40&lt;=4,SUM(E41:Q41),LARGE(E41:Q41,1)+LARGE(E41:Q41,2)+LARGE(E41:Q41,3)+LARGE(E41:Q41,4))</f>
        <v>9</v>
      </c>
      <c r="U40" s="70">
        <f>SUM(E41:R41)</f>
        <v>9</v>
      </c>
      <c r="V40" s="71">
        <f>COUNT(E41:R41)</f>
        <v>2</v>
      </c>
      <c r="W40" s="68"/>
      <c r="X40" s="17"/>
    </row>
    <row r="41" spans="2:24" s="17" customFormat="1" ht="15" customHeight="1" thickBot="1" thickTop="1">
      <c r="B41" s="60"/>
      <c r="C41" s="61"/>
      <c r="D41" s="62"/>
      <c r="E41" s="65">
        <v>4</v>
      </c>
      <c r="F41" s="65"/>
      <c r="G41" s="65">
        <v>5</v>
      </c>
      <c r="H41" s="65"/>
      <c r="I41" s="65"/>
      <c r="J41" s="65"/>
      <c r="K41" s="65"/>
      <c r="L41" s="65"/>
      <c r="M41" s="66"/>
      <c r="N41" s="66"/>
      <c r="O41" s="67"/>
      <c r="P41" s="67"/>
      <c r="Q41" s="67"/>
      <c r="R41" s="67"/>
      <c r="S41" s="16"/>
      <c r="T41" s="69"/>
      <c r="U41" s="70"/>
      <c r="V41" s="71"/>
      <c r="W41" s="68"/>
      <c r="X41"/>
    </row>
    <row r="42" spans="2:23" ht="15" customHeight="1" thickBot="1" thickTop="1">
      <c r="B42" s="60" t="s">
        <v>47</v>
      </c>
      <c r="C42" s="61" t="s">
        <v>194</v>
      </c>
      <c r="D42" s="62" t="s">
        <v>12</v>
      </c>
      <c r="E42" s="10"/>
      <c r="F42" s="11" t="s">
        <v>47</v>
      </c>
      <c r="G42" s="10"/>
      <c r="H42" s="11" t="s">
        <v>42</v>
      </c>
      <c r="I42" s="10"/>
      <c r="J42" s="11"/>
      <c r="K42" s="10"/>
      <c r="L42" s="11"/>
      <c r="M42" s="12"/>
      <c r="N42" s="11"/>
      <c r="O42" s="12"/>
      <c r="P42" s="11"/>
      <c r="Q42" s="13"/>
      <c r="R42" s="14"/>
      <c r="S42" s="19"/>
      <c r="T42" s="54">
        <f>IF(V42&lt;=4,SUM(E43:Q43),LARGE(E43:Q43,1)+LARGE(E43:Q43,2)+LARGE(E43:Q43,3)+LARGE(E43:Q43,4))</f>
        <v>9</v>
      </c>
      <c r="U42" s="63">
        <f>SUM(E43:R43)</f>
        <v>9</v>
      </c>
      <c r="V42" s="64">
        <f>COUNT(E43:R43)</f>
        <v>2</v>
      </c>
      <c r="W42" s="54"/>
    </row>
    <row r="43" spans="2:23" ht="15" customHeight="1" thickBot="1" thickTop="1">
      <c r="B43" s="60"/>
      <c r="C43" s="61"/>
      <c r="D43" s="62"/>
      <c r="E43" s="65">
        <v>3</v>
      </c>
      <c r="F43" s="65"/>
      <c r="G43" s="65">
        <v>6</v>
      </c>
      <c r="H43" s="65"/>
      <c r="I43" s="65"/>
      <c r="J43" s="65"/>
      <c r="K43" s="65"/>
      <c r="L43" s="65"/>
      <c r="M43" s="66"/>
      <c r="N43" s="66"/>
      <c r="O43" s="67"/>
      <c r="P43" s="67"/>
      <c r="Q43" s="67"/>
      <c r="R43" s="67"/>
      <c r="S43" s="20"/>
      <c r="T43" s="54"/>
      <c r="U43" s="63"/>
      <c r="V43" s="64"/>
      <c r="W43" s="54"/>
    </row>
    <row r="44" spans="2:23" ht="15" customHeight="1" thickBot="1" thickTop="1">
      <c r="B44" s="60" t="s">
        <v>63</v>
      </c>
      <c r="C44" s="61" t="s">
        <v>162</v>
      </c>
      <c r="D44" s="62" t="s">
        <v>31</v>
      </c>
      <c r="E44" s="10"/>
      <c r="F44" s="11" t="s">
        <v>63</v>
      </c>
      <c r="G44" s="10"/>
      <c r="H44" s="11"/>
      <c r="I44" s="10"/>
      <c r="J44" s="11"/>
      <c r="K44" s="10"/>
      <c r="L44" s="11"/>
      <c r="M44" s="12"/>
      <c r="N44" s="11"/>
      <c r="O44" s="12"/>
      <c r="P44" s="11"/>
      <c r="Q44" s="13"/>
      <c r="R44" s="14"/>
      <c r="S44" s="19"/>
      <c r="T44" s="54">
        <f>IF(V44&lt;=4,SUM(E45:Q45),LARGE(E45:Q45,1)+LARGE(E45:Q45,2)+LARGE(E45:Q45,3)+LARGE(E45:Q45,4))</f>
        <v>2</v>
      </c>
      <c r="U44" s="63">
        <f>SUM(E45:R45)</f>
        <v>2</v>
      </c>
      <c r="V44" s="64">
        <f>COUNT(E45:R45)</f>
        <v>1</v>
      </c>
      <c r="W44" s="54"/>
    </row>
    <row r="45" spans="2:23" ht="15" customHeight="1" thickBot="1" thickTop="1">
      <c r="B45" s="60"/>
      <c r="C45" s="61"/>
      <c r="D45" s="62"/>
      <c r="E45" s="65">
        <v>2</v>
      </c>
      <c r="F45" s="65"/>
      <c r="G45" s="65"/>
      <c r="H45" s="65"/>
      <c r="I45" s="65"/>
      <c r="J45" s="65"/>
      <c r="K45" s="65"/>
      <c r="L45" s="65"/>
      <c r="M45" s="66"/>
      <c r="N45" s="66"/>
      <c r="O45" s="67"/>
      <c r="P45" s="67"/>
      <c r="Q45" s="67"/>
      <c r="R45" s="67"/>
      <c r="S45" s="20"/>
      <c r="T45" s="54"/>
      <c r="U45" s="63"/>
      <c r="V45" s="64"/>
      <c r="W45" s="54"/>
    </row>
    <row r="46" spans="2:23" ht="13.5" customHeight="1" thickBot="1" thickTop="1">
      <c r="B46" s="60" t="s">
        <v>68</v>
      </c>
      <c r="C46" s="61" t="s">
        <v>163</v>
      </c>
      <c r="D46" s="62" t="s">
        <v>31</v>
      </c>
      <c r="E46" s="10"/>
      <c r="F46" s="11" t="s">
        <v>68</v>
      </c>
      <c r="G46" s="10"/>
      <c r="H46" s="11"/>
      <c r="I46" s="10"/>
      <c r="J46" s="11"/>
      <c r="K46" s="10"/>
      <c r="L46" s="11"/>
      <c r="M46" s="12"/>
      <c r="N46" s="11"/>
      <c r="O46" s="12"/>
      <c r="P46" s="11"/>
      <c r="Q46" s="13"/>
      <c r="R46" s="14"/>
      <c r="S46" s="19"/>
      <c r="T46" s="54">
        <f>IF(V46&lt;=4,SUM(E47:Q47),LARGE(E47:Q47,1)+LARGE(E47:Q47,2)+LARGE(E47:Q47,3)+LARGE(E47:Q47,4))</f>
        <v>1</v>
      </c>
      <c r="U46" s="63">
        <f>SUM(E47:R47)</f>
        <v>1</v>
      </c>
      <c r="V46" s="64">
        <f>COUNT(E47:R47)</f>
        <v>1</v>
      </c>
      <c r="W46" s="54"/>
    </row>
    <row r="47" spans="2:23" ht="13.5" customHeight="1" thickBot="1" thickTop="1">
      <c r="B47" s="60"/>
      <c r="C47" s="61"/>
      <c r="D47" s="62"/>
      <c r="E47" s="55">
        <v>1</v>
      </c>
      <c r="F47" s="56"/>
      <c r="G47" s="55"/>
      <c r="H47" s="56"/>
      <c r="I47" s="55"/>
      <c r="J47" s="56"/>
      <c r="K47" s="55"/>
      <c r="L47" s="56"/>
      <c r="M47" s="57"/>
      <c r="N47" s="58"/>
      <c r="O47" s="57"/>
      <c r="P47" s="58"/>
      <c r="Q47" s="57"/>
      <c r="R47" s="59"/>
      <c r="S47" s="20"/>
      <c r="T47" s="54"/>
      <c r="U47" s="63"/>
      <c r="V47" s="64"/>
      <c r="W47" s="54"/>
    </row>
    <row r="48" spans="2:23" ht="13.5" customHeight="1" thickBot="1" thickTop="1">
      <c r="B48" s="60" t="s">
        <v>64</v>
      </c>
      <c r="C48" s="61" t="s">
        <v>164</v>
      </c>
      <c r="D48" s="62" t="s">
        <v>31</v>
      </c>
      <c r="E48" s="10"/>
      <c r="F48" s="11" t="s">
        <v>64</v>
      </c>
      <c r="G48" s="10"/>
      <c r="H48" s="11"/>
      <c r="I48" s="10"/>
      <c r="J48" s="11" t="s">
        <v>32</v>
      </c>
      <c r="K48" s="10"/>
      <c r="L48" s="11"/>
      <c r="M48" s="12"/>
      <c r="N48" s="11"/>
      <c r="O48" s="12"/>
      <c r="P48" s="11"/>
      <c r="Q48" s="13"/>
      <c r="R48" s="14"/>
      <c r="S48" s="19"/>
      <c r="T48" s="54">
        <f>IF(V48&lt;=4,SUM(E49:Q49),LARGE(E49:Q49,1)+LARGE(E49:Q49,2)+LARGE(E49:Q49,3)+LARGE(E49:Q49,4))</f>
        <v>9</v>
      </c>
      <c r="U48" s="63">
        <f>SUM(E49:R49)</f>
        <v>9</v>
      </c>
      <c r="V48" s="64">
        <f>COUNT(E49:R49)</f>
        <v>2</v>
      </c>
      <c r="W48" s="54"/>
    </row>
    <row r="49" spans="2:23" ht="13.5" customHeight="1" thickBot="1" thickTop="1">
      <c r="B49" s="60"/>
      <c r="C49" s="61"/>
      <c r="D49" s="62"/>
      <c r="E49" s="55">
        <v>1</v>
      </c>
      <c r="F49" s="56"/>
      <c r="G49" s="55"/>
      <c r="H49" s="56"/>
      <c r="I49" s="55">
        <v>8</v>
      </c>
      <c r="J49" s="56"/>
      <c r="K49" s="55"/>
      <c r="L49" s="56"/>
      <c r="M49" s="57"/>
      <c r="N49" s="58"/>
      <c r="O49" s="57"/>
      <c r="P49" s="58"/>
      <c r="Q49" s="57"/>
      <c r="R49" s="59"/>
      <c r="S49" s="20"/>
      <c r="T49" s="54"/>
      <c r="U49" s="63"/>
      <c r="V49" s="64"/>
      <c r="W49" s="54"/>
    </row>
    <row r="50" spans="2:23" ht="13.5" thickBot="1" thickTop="1">
      <c r="B50" s="60" t="s">
        <v>65</v>
      </c>
      <c r="C50" s="61" t="s">
        <v>165</v>
      </c>
      <c r="D50" s="62" t="s">
        <v>31</v>
      </c>
      <c r="E50" s="10"/>
      <c r="F50" s="11"/>
      <c r="G50" s="10"/>
      <c r="H50" s="11"/>
      <c r="I50" s="10"/>
      <c r="J50" s="11"/>
      <c r="K50" s="10"/>
      <c r="L50" s="11"/>
      <c r="M50" s="12"/>
      <c r="N50" s="11"/>
      <c r="O50" s="12"/>
      <c r="P50" s="11"/>
      <c r="Q50" s="13"/>
      <c r="R50" s="14"/>
      <c r="S50" s="19"/>
      <c r="T50" s="54">
        <f>IF(V50&lt;=4,SUM(E51:Q51),LARGE(E51:Q51,1)+LARGE(E51:Q51,2)+LARGE(E51:Q51,3)+LARGE(E51:Q51,4))</f>
        <v>0</v>
      </c>
      <c r="U50" s="63">
        <f>SUM(E51:R51)</f>
        <v>0</v>
      </c>
      <c r="V50" s="64">
        <f>COUNT(E51:R51)</f>
        <v>0</v>
      </c>
      <c r="W50" s="54"/>
    </row>
    <row r="51" spans="2:23" ht="13.5" thickBot="1" thickTop="1">
      <c r="B51" s="60"/>
      <c r="C51" s="61"/>
      <c r="D51" s="62"/>
      <c r="E51" s="55"/>
      <c r="F51" s="56"/>
      <c r="G51" s="55"/>
      <c r="H51" s="56"/>
      <c r="I51" s="55"/>
      <c r="J51" s="56"/>
      <c r="K51" s="55"/>
      <c r="L51" s="56"/>
      <c r="M51" s="57"/>
      <c r="N51" s="58"/>
      <c r="O51" s="57"/>
      <c r="P51" s="58"/>
      <c r="Q51" s="57"/>
      <c r="R51" s="59"/>
      <c r="S51" s="20"/>
      <c r="T51" s="54"/>
      <c r="U51" s="63"/>
      <c r="V51" s="64"/>
      <c r="W51" s="54"/>
    </row>
    <row r="52" spans="2:23" ht="13.5" thickBot="1" thickTop="1">
      <c r="B52" s="60" t="s">
        <v>70</v>
      </c>
      <c r="C52" s="61" t="s">
        <v>166</v>
      </c>
      <c r="D52" s="62" t="s">
        <v>31</v>
      </c>
      <c r="E52" s="10"/>
      <c r="F52" s="11"/>
      <c r="G52" s="10"/>
      <c r="H52" s="11"/>
      <c r="I52" s="10"/>
      <c r="J52" s="11"/>
      <c r="K52" s="10"/>
      <c r="L52" s="11"/>
      <c r="M52" s="12"/>
      <c r="N52" s="11"/>
      <c r="O52" s="12"/>
      <c r="P52" s="11"/>
      <c r="Q52" s="13"/>
      <c r="R52" s="14"/>
      <c r="S52" s="19"/>
      <c r="T52" s="54">
        <f>IF(V52&lt;=4,SUM(E53:Q53),LARGE(E53:Q53,1)+LARGE(E53:Q53,2)+LARGE(E53:Q53,3)+LARGE(E53:Q53,4))</f>
        <v>0</v>
      </c>
      <c r="U52" s="63">
        <f>SUM(E53:R53)</f>
        <v>0</v>
      </c>
      <c r="V52" s="64">
        <f>COUNT(E53:R53)</f>
        <v>0</v>
      </c>
      <c r="W52" s="54"/>
    </row>
    <row r="53" spans="2:23" ht="13.5" thickBot="1" thickTop="1">
      <c r="B53" s="60"/>
      <c r="C53" s="61"/>
      <c r="D53" s="62"/>
      <c r="E53" s="55"/>
      <c r="F53" s="56"/>
      <c r="G53" s="55"/>
      <c r="H53" s="56"/>
      <c r="I53" s="55"/>
      <c r="J53" s="56"/>
      <c r="K53" s="55"/>
      <c r="L53" s="56"/>
      <c r="M53" s="57"/>
      <c r="N53" s="58"/>
      <c r="O53" s="57"/>
      <c r="P53" s="58"/>
      <c r="Q53" s="57"/>
      <c r="R53" s="59"/>
      <c r="S53" s="20"/>
      <c r="T53" s="54"/>
      <c r="U53" s="63"/>
      <c r="V53" s="64"/>
      <c r="W53" s="54"/>
    </row>
    <row r="54" spans="2:23" ht="13.5" thickBot="1" thickTop="1">
      <c r="B54" s="60" t="s">
        <v>71</v>
      </c>
      <c r="C54" s="61" t="s">
        <v>167</v>
      </c>
      <c r="D54" s="62" t="s">
        <v>31</v>
      </c>
      <c r="E54" s="10"/>
      <c r="F54" s="11"/>
      <c r="G54" s="10"/>
      <c r="H54" s="11"/>
      <c r="I54" s="10"/>
      <c r="J54" s="11"/>
      <c r="K54" s="10"/>
      <c r="L54" s="11"/>
      <c r="M54" s="12"/>
      <c r="N54" s="11"/>
      <c r="O54" s="12"/>
      <c r="P54" s="11"/>
      <c r="Q54" s="13"/>
      <c r="R54" s="14"/>
      <c r="S54" s="19"/>
      <c r="T54" s="54">
        <f>IF(V54&lt;=4,SUM(E55:Q55),LARGE(E55:Q55,1)+LARGE(E55:Q55,2)+LARGE(E55:Q55,3)+LARGE(E55:Q55,4))</f>
        <v>0</v>
      </c>
      <c r="U54" s="63">
        <f>SUM(E55:R55)</f>
        <v>0</v>
      </c>
      <c r="V54" s="64">
        <f>COUNT(E55:R55)</f>
        <v>0</v>
      </c>
      <c r="W54" s="54"/>
    </row>
    <row r="55" spans="2:23" ht="13.5" thickBot="1" thickTop="1">
      <c r="B55" s="60"/>
      <c r="C55" s="61"/>
      <c r="D55" s="62"/>
      <c r="E55" s="55"/>
      <c r="F55" s="56"/>
      <c r="G55" s="55"/>
      <c r="H55" s="56"/>
      <c r="I55" s="55"/>
      <c r="J55" s="56"/>
      <c r="K55" s="55"/>
      <c r="L55" s="56"/>
      <c r="M55" s="57"/>
      <c r="N55" s="58"/>
      <c r="O55" s="57"/>
      <c r="P55" s="58"/>
      <c r="Q55" s="57"/>
      <c r="R55" s="59"/>
      <c r="S55" s="20"/>
      <c r="T55" s="54"/>
      <c r="U55" s="63"/>
      <c r="V55" s="64"/>
      <c r="W55" s="54"/>
    </row>
    <row r="56" spans="2:23" ht="13.5" thickBot="1" thickTop="1">
      <c r="B56" s="60" t="s">
        <v>72</v>
      </c>
      <c r="C56" s="61" t="s">
        <v>193</v>
      </c>
      <c r="D56" s="62" t="s">
        <v>31</v>
      </c>
      <c r="E56" s="10"/>
      <c r="F56" s="11"/>
      <c r="G56" s="10"/>
      <c r="H56" s="11" t="s">
        <v>32</v>
      </c>
      <c r="I56" s="10"/>
      <c r="J56" s="11" t="s">
        <v>23</v>
      </c>
      <c r="K56" s="10"/>
      <c r="L56" s="11"/>
      <c r="M56" s="12"/>
      <c r="N56" s="11"/>
      <c r="O56" s="12"/>
      <c r="P56" s="11"/>
      <c r="Q56" s="13"/>
      <c r="R56" s="14"/>
      <c r="S56" s="19"/>
      <c r="T56" s="54">
        <f>IF(V56&lt;=4,SUM(E57:Q57),LARGE(E57:Q57,1)+LARGE(E57:Q57,2)+LARGE(E57:Q57,3)+LARGE(E57:Q57,4))</f>
        <v>33</v>
      </c>
      <c r="U56" s="63">
        <f>SUM(E57:R57)</f>
        <v>33</v>
      </c>
      <c r="V56" s="64">
        <f>COUNT(E57:R57)</f>
        <v>2</v>
      </c>
      <c r="W56" s="54"/>
    </row>
    <row r="57" spans="2:23" ht="13.5" thickBot="1" thickTop="1">
      <c r="B57" s="60"/>
      <c r="C57" s="61"/>
      <c r="D57" s="62"/>
      <c r="E57" s="55"/>
      <c r="F57" s="56"/>
      <c r="G57" s="55">
        <v>8</v>
      </c>
      <c r="H57" s="56"/>
      <c r="I57" s="55">
        <v>25</v>
      </c>
      <c r="J57" s="56"/>
      <c r="K57" s="55"/>
      <c r="L57" s="56"/>
      <c r="M57" s="57"/>
      <c r="N57" s="58"/>
      <c r="O57" s="57"/>
      <c r="P57" s="58"/>
      <c r="Q57" s="57"/>
      <c r="R57" s="59"/>
      <c r="S57" s="20"/>
      <c r="T57" s="54"/>
      <c r="U57" s="63"/>
      <c r="V57" s="64"/>
      <c r="W57" s="54"/>
    </row>
    <row r="58" spans="2:23" ht="13.5" thickBot="1" thickTop="1">
      <c r="B58" s="60" t="s">
        <v>109</v>
      </c>
      <c r="C58" s="61" t="s">
        <v>222</v>
      </c>
      <c r="D58" s="62" t="s">
        <v>17</v>
      </c>
      <c r="E58" s="10"/>
      <c r="F58" s="11"/>
      <c r="G58" s="10"/>
      <c r="H58" s="11"/>
      <c r="I58" s="10"/>
      <c r="J58" s="11" t="s">
        <v>36</v>
      </c>
      <c r="K58" s="10"/>
      <c r="L58" s="11"/>
      <c r="M58" s="12"/>
      <c r="N58" s="11"/>
      <c r="O58" s="12"/>
      <c r="P58" s="11"/>
      <c r="Q58" s="13"/>
      <c r="R58" s="14"/>
      <c r="S58" s="19"/>
      <c r="T58" s="54">
        <f>IF(V58&lt;=4,SUM(E59:Q59),LARGE(E59:Q59,1)+LARGE(E59:Q59,2)+LARGE(E59:Q59,3)+LARGE(E59:Q59,4))</f>
        <v>10</v>
      </c>
      <c r="U58" s="63">
        <f>SUM(E59:R59)</f>
        <v>10</v>
      </c>
      <c r="V58" s="64">
        <f>COUNT(E59:R59)</f>
        <v>1</v>
      </c>
      <c r="W58" s="54"/>
    </row>
    <row r="59" spans="2:23" ht="13.5" thickBot="1" thickTop="1">
      <c r="B59" s="60"/>
      <c r="C59" s="61"/>
      <c r="D59" s="62"/>
      <c r="E59" s="55"/>
      <c r="F59" s="56"/>
      <c r="G59" s="55"/>
      <c r="H59" s="56"/>
      <c r="I59" s="55">
        <v>10</v>
      </c>
      <c r="J59" s="56"/>
      <c r="K59" s="55"/>
      <c r="L59" s="56"/>
      <c r="M59" s="57"/>
      <c r="N59" s="58"/>
      <c r="O59" s="57"/>
      <c r="P59" s="58"/>
      <c r="Q59" s="57"/>
      <c r="R59" s="59"/>
      <c r="S59" s="20"/>
      <c r="T59" s="54"/>
      <c r="U59" s="63"/>
      <c r="V59" s="64"/>
      <c r="W59" s="54"/>
    </row>
    <row r="60" spans="2:23" ht="13.5" thickBot="1" thickTop="1">
      <c r="B60" s="60" t="s">
        <v>110</v>
      </c>
      <c r="C60" s="61"/>
      <c r="D60" s="62"/>
      <c r="E60" s="10"/>
      <c r="F60" s="11"/>
      <c r="G60" s="10"/>
      <c r="H60" s="11"/>
      <c r="I60" s="10"/>
      <c r="J60" s="11"/>
      <c r="K60" s="10"/>
      <c r="L60" s="11"/>
      <c r="M60" s="12"/>
      <c r="N60" s="11"/>
      <c r="O60" s="12"/>
      <c r="P60" s="11"/>
      <c r="Q60" s="13"/>
      <c r="R60" s="14"/>
      <c r="S60" s="19"/>
      <c r="T60" s="54">
        <f>IF(V60&lt;=4,SUM(E61:Q61),LARGE(E61:Q61,1)+LARGE(E61:Q61,2)+LARGE(E61:Q61,3)+LARGE(E61:Q61,4))</f>
        <v>0</v>
      </c>
      <c r="U60" s="63">
        <f>SUM(E61:R61)</f>
        <v>0</v>
      </c>
      <c r="V60" s="64">
        <f>COUNT(E61:R61)</f>
        <v>0</v>
      </c>
      <c r="W60" s="54"/>
    </row>
    <row r="61" spans="2:23" ht="13.5" thickBot="1" thickTop="1">
      <c r="B61" s="60"/>
      <c r="C61" s="61"/>
      <c r="D61" s="62"/>
      <c r="E61" s="55"/>
      <c r="F61" s="56"/>
      <c r="G61" s="55"/>
      <c r="H61" s="56"/>
      <c r="I61" s="55"/>
      <c r="J61" s="56"/>
      <c r="K61" s="55"/>
      <c r="L61" s="56"/>
      <c r="M61" s="57"/>
      <c r="N61" s="58"/>
      <c r="O61" s="57"/>
      <c r="P61" s="58"/>
      <c r="Q61" s="57"/>
      <c r="R61" s="59"/>
      <c r="S61" s="20"/>
      <c r="T61" s="54"/>
      <c r="U61" s="63"/>
      <c r="V61" s="64"/>
      <c r="W61" s="54"/>
    </row>
    <row r="62" spans="2:23" ht="13.5" thickBot="1" thickTop="1">
      <c r="B62" s="60" t="s">
        <v>111</v>
      </c>
      <c r="C62" s="61"/>
      <c r="D62" s="62"/>
      <c r="E62" s="10"/>
      <c r="F62" s="11"/>
      <c r="G62" s="10"/>
      <c r="H62" s="11"/>
      <c r="I62" s="10"/>
      <c r="J62" s="11"/>
      <c r="K62" s="10"/>
      <c r="L62" s="11"/>
      <c r="M62" s="12"/>
      <c r="N62" s="11"/>
      <c r="O62" s="12"/>
      <c r="P62" s="11"/>
      <c r="Q62" s="13"/>
      <c r="R62" s="14"/>
      <c r="S62" s="19"/>
      <c r="T62" s="54">
        <f>IF(V62&lt;=4,SUM(E63:Q63),LARGE(E63:Q63,1)+LARGE(E63:Q63,2)+LARGE(E63:Q63,3)+LARGE(E63:Q63,4))</f>
        <v>0</v>
      </c>
      <c r="U62" s="63">
        <f>SUM(E63:R63)</f>
        <v>0</v>
      </c>
      <c r="V62" s="64">
        <f>COUNT(E63:R63)</f>
        <v>0</v>
      </c>
      <c r="W62" s="54"/>
    </row>
    <row r="63" spans="2:23" ht="13.5" thickBot="1" thickTop="1">
      <c r="B63" s="60"/>
      <c r="C63" s="61"/>
      <c r="D63" s="62"/>
      <c r="E63" s="55"/>
      <c r="F63" s="56"/>
      <c r="G63" s="55"/>
      <c r="H63" s="56"/>
      <c r="I63" s="55"/>
      <c r="J63" s="56"/>
      <c r="K63" s="55"/>
      <c r="L63" s="56"/>
      <c r="M63" s="57"/>
      <c r="N63" s="58"/>
      <c r="O63" s="57"/>
      <c r="P63" s="58"/>
      <c r="Q63" s="57"/>
      <c r="R63" s="59"/>
      <c r="S63" s="20"/>
      <c r="T63" s="54"/>
      <c r="U63" s="63"/>
      <c r="V63" s="64"/>
      <c r="W63" s="54"/>
    </row>
    <row r="64" spans="2:23" ht="13.5" thickBot="1" thickTop="1">
      <c r="B64" s="60" t="s">
        <v>112</v>
      </c>
      <c r="C64" s="61"/>
      <c r="D64" s="62"/>
      <c r="E64" s="10"/>
      <c r="F64" s="11"/>
      <c r="G64" s="10"/>
      <c r="H64" s="11"/>
      <c r="I64" s="10"/>
      <c r="J64" s="11"/>
      <c r="K64" s="10"/>
      <c r="L64" s="11"/>
      <c r="M64" s="12"/>
      <c r="N64" s="11"/>
      <c r="O64" s="12"/>
      <c r="P64" s="11"/>
      <c r="Q64" s="13"/>
      <c r="R64" s="14"/>
      <c r="S64" s="19"/>
      <c r="T64" s="54">
        <f>IF(V64&lt;=4,SUM(E65:Q65),LARGE(E65:Q65,1)+LARGE(E65:Q65,2)+LARGE(E65:Q65,3)+LARGE(E65:Q65,4))</f>
        <v>0</v>
      </c>
      <c r="U64" s="63">
        <f>SUM(E65:R65)</f>
        <v>0</v>
      </c>
      <c r="V64" s="64">
        <f>COUNT(E65:R65)</f>
        <v>0</v>
      </c>
      <c r="W64" s="54"/>
    </row>
    <row r="65" spans="2:23" ht="13.5" thickBot="1" thickTop="1">
      <c r="B65" s="60"/>
      <c r="C65" s="61"/>
      <c r="D65" s="62"/>
      <c r="E65" s="55"/>
      <c r="F65" s="56"/>
      <c r="G65" s="55"/>
      <c r="H65" s="56"/>
      <c r="I65" s="55"/>
      <c r="J65" s="56"/>
      <c r="K65" s="55"/>
      <c r="L65" s="56"/>
      <c r="M65" s="57"/>
      <c r="N65" s="58"/>
      <c r="O65" s="57"/>
      <c r="P65" s="58"/>
      <c r="Q65" s="57"/>
      <c r="R65" s="59"/>
      <c r="S65" s="20"/>
      <c r="T65" s="54"/>
      <c r="U65" s="63"/>
      <c r="V65" s="64"/>
      <c r="W65" s="54"/>
    </row>
    <row r="66" spans="2:23" ht="13.5" thickBot="1" thickTop="1">
      <c r="B66" s="60" t="s">
        <v>113</v>
      </c>
      <c r="C66" s="61"/>
      <c r="D66" s="62"/>
      <c r="E66" s="10"/>
      <c r="F66" s="11"/>
      <c r="G66" s="10"/>
      <c r="H66" s="11"/>
      <c r="I66" s="10"/>
      <c r="J66" s="11"/>
      <c r="K66" s="10"/>
      <c r="L66" s="11"/>
      <c r="M66" s="12"/>
      <c r="N66" s="11"/>
      <c r="O66" s="12"/>
      <c r="P66" s="11"/>
      <c r="Q66" s="13"/>
      <c r="R66" s="14"/>
      <c r="S66" s="19"/>
      <c r="T66" s="54">
        <f>IF(V66&lt;=4,SUM(E67:Q67),LARGE(E67:Q67,1)+LARGE(E67:Q67,2)+LARGE(E67:Q67,3)+LARGE(E67:Q67,4))</f>
        <v>0</v>
      </c>
      <c r="U66" s="63">
        <f>SUM(E67:R67)</f>
        <v>0</v>
      </c>
      <c r="V66" s="64">
        <f>COUNT(E67:R67)</f>
        <v>0</v>
      </c>
      <c r="W66" s="54"/>
    </row>
    <row r="67" spans="2:23" ht="13.5" thickBot="1" thickTop="1">
      <c r="B67" s="60"/>
      <c r="C67" s="61"/>
      <c r="D67" s="62"/>
      <c r="E67" s="55"/>
      <c r="F67" s="56"/>
      <c r="G67" s="55"/>
      <c r="H67" s="56"/>
      <c r="I67" s="55"/>
      <c r="J67" s="56"/>
      <c r="K67" s="55"/>
      <c r="L67" s="56"/>
      <c r="M67" s="57"/>
      <c r="N67" s="58"/>
      <c r="O67" s="57"/>
      <c r="P67" s="58"/>
      <c r="Q67" s="57"/>
      <c r="R67" s="59"/>
      <c r="S67" s="20"/>
      <c r="T67" s="54"/>
      <c r="U67" s="63"/>
      <c r="V67" s="64"/>
      <c r="W67" s="54"/>
    </row>
    <row r="68" spans="2:23" ht="13.5" thickBot="1" thickTop="1">
      <c r="B68" s="60" t="s">
        <v>124</v>
      </c>
      <c r="C68" s="61"/>
      <c r="D68" s="62"/>
      <c r="E68" s="10"/>
      <c r="F68" s="11"/>
      <c r="G68" s="10"/>
      <c r="H68" s="11"/>
      <c r="I68" s="10"/>
      <c r="J68" s="11"/>
      <c r="K68" s="10"/>
      <c r="L68" s="11"/>
      <c r="M68" s="12"/>
      <c r="N68" s="11"/>
      <c r="O68" s="12"/>
      <c r="P68" s="11"/>
      <c r="Q68" s="13"/>
      <c r="R68" s="14"/>
      <c r="S68" s="19"/>
      <c r="T68" s="54">
        <f>IF(V68&lt;=4,SUM(E69:Q69),LARGE(E69:Q69,1)+LARGE(E69:Q69,2)+LARGE(E69:Q69,3)+LARGE(E69:Q69,4))</f>
        <v>0</v>
      </c>
      <c r="U68" s="63">
        <f>SUM(E69:R69)</f>
        <v>0</v>
      </c>
      <c r="V68" s="64">
        <f>COUNT(E69:R69)</f>
        <v>0</v>
      </c>
      <c r="W68" s="54"/>
    </row>
    <row r="69" spans="2:23" ht="13.5" thickBot="1" thickTop="1">
      <c r="B69" s="60"/>
      <c r="C69" s="61"/>
      <c r="D69" s="62"/>
      <c r="E69" s="55"/>
      <c r="F69" s="56"/>
      <c r="G69" s="55"/>
      <c r="H69" s="56"/>
      <c r="I69" s="55"/>
      <c r="J69" s="56"/>
      <c r="K69" s="55"/>
      <c r="L69" s="56"/>
      <c r="M69" s="57"/>
      <c r="N69" s="58"/>
      <c r="O69" s="57"/>
      <c r="P69" s="58"/>
      <c r="Q69" s="57"/>
      <c r="R69" s="59"/>
      <c r="S69" s="20"/>
      <c r="T69" s="54"/>
      <c r="U69" s="63"/>
      <c r="V69" s="64"/>
      <c r="W69" s="54"/>
    </row>
    <row r="70" spans="2:23" ht="13.5" thickBot="1" thickTop="1">
      <c r="B70" s="60" t="s">
        <v>127</v>
      </c>
      <c r="C70" s="61"/>
      <c r="D70" s="62"/>
      <c r="E70" s="10"/>
      <c r="F70" s="11"/>
      <c r="G70" s="10"/>
      <c r="H70" s="11"/>
      <c r="I70" s="10"/>
      <c r="J70" s="11"/>
      <c r="K70" s="10"/>
      <c r="L70" s="11"/>
      <c r="M70" s="12"/>
      <c r="N70" s="11"/>
      <c r="O70" s="12"/>
      <c r="P70" s="11"/>
      <c r="Q70" s="13"/>
      <c r="R70" s="14"/>
      <c r="S70" s="19"/>
      <c r="T70" s="54">
        <f>IF(V70&lt;=4,SUM(E71:Q71),LARGE(E71:Q71,1)+LARGE(E71:Q71,2)+LARGE(E71:Q71,3)+LARGE(E71:Q71,4))</f>
        <v>0</v>
      </c>
      <c r="U70" s="63">
        <f>SUM(E71:R71)</f>
        <v>0</v>
      </c>
      <c r="V70" s="64">
        <f>COUNT(E71:R71)</f>
        <v>0</v>
      </c>
      <c r="W70" s="54"/>
    </row>
    <row r="71" spans="2:23" ht="13.5" thickBot="1" thickTop="1">
      <c r="B71" s="60"/>
      <c r="C71" s="61"/>
      <c r="D71" s="62"/>
      <c r="E71" s="55"/>
      <c r="F71" s="56"/>
      <c r="G71" s="55"/>
      <c r="H71" s="56"/>
      <c r="I71" s="55"/>
      <c r="J71" s="56"/>
      <c r="K71" s="55"/>
      <c r="L71" s="56"/>
      <c r="M71" s="57"/>
      <c r="N71" s="58"/>
      <c r="O71" s="57"/>
      <c r="P71" s="58"/>
      <c r="Q71" s="57"/>
      <c r="R71" s="59"/>
      <c r="S71" s="20"/>
      <c r="T71" s="54"/>
      <c r="U71" s="63"/>
      <c r="V71" s="64"/>
      <c r="W71" s="54"/>
    </row>
    <row r="72" spans="2:23" ht="13.5" thickBot="1" thickTop="1">
      <c r="B72" s="60" t="s">
        <v>129</v>
      </c>
      <c r="C72" s="61"/>
      <c r="D72" s="62"/>
      <c r="E72" s="10"/>
      <c r="F72" s="11"/>
      <c r="G72" s="10"/>
      <c r="H72" s="11"/>
      <c r="I72" s="10"/>
      <c r="J72" s="11"/>
      <c r="K72" s="10"/>
      <c r="L72" s="11"/>
      <c r="M72" s="12"/>
      <c r="N72" s="11"/>
      <c r="O72" s="12"/>
      <c r="P72" s="11"/>
      <c r="Q72" s="13"/>
      <c r="R72" s="14"/>
      <c r="S72" s="19"/>
      <c r="T72" s="54">
        <f>IF(V72&lt;=4,SUM(E73:Q73),LARGE(E73:Q73,1)+LARGE(E73:Q73,2)+LARGE(E73:Q73,3)+LARGE(E73:Q73,4))</f>
        <v>0</v>
      </c>
      <c r="U72" s="63">
        <f>SUM(E73:R73)</f>
        <v>0</v>
      </c>
      <c r="V72" s="64">
        <f>COUNT(E73:R73)</f>
        <v>0</v>
      </c>
      <c r="W72" s="54"/>
    </row>
    <row r="73" spans="2:23" ht="13.5" thickBot="1" thickTop="1">
      <c r="B73" s="60"/>
      <c r="C73" s="61"/>
      <c r="D73" s="62"/>
      <c r="E73" s="55"/>
      <c r="F73" s="56"/>
      <c r="G73" s="55"/>
      <c r="H73" s="56"/>
      <c r="I73" s="55"/>
      <c r="J73" s="56"/>
      <c r="K73" s="55"/>
      <c r="L73" s="56"/>
      <c r="M73" s="57"/>
      <c r="N73" s="58"/>
      <c r="O73" s="57"/>
      <c r="P73" s="58"/>
      <c r="Q73" s="57"/>
      <c r="R73" s="59"/>
      <c r="S73" s="20"/>
      <c r="T73" s="54"/>
      <c r="U73" s="63"/>
      <c r="V73" s="64"/>
      <c r="W73" s="54"/>
    </row>
    <row r="74" ht="13.5" thickTop="1"/>
  </sheetData>
  <sheetProtection selectLockedCells="1" selectUnlockedCells="1"/>
  <mergeCells count="504">
    <mergeCell ref="W60:W61"/>
    <mergeCell ref="E61:F61"/>
    <mergeCell ref="G61:H61"/>
    <mergeCell ref="I61:J61"/>
    <mergeCell ref="K61:L61"/>
    <mergeCell ref="M61:N61"/>
    <mergeCell ref="O61:P61"/>
    <mergeCell ref="Q61:R61"/>
    <mergeCell ref="B60:B61"/>
    <mergeCell ref="C60:C61"/>
    <mergeCell ref="D60:D61"/>
    <mergeCell ref="T60:T61"/>
    <mergeCell ref="U60:U61"/>
    <mergeCell ref="V60:V61"/>
    <mergeCell ref="W58:W59"/>
    <mergeCell ref="E59:F59"/>
    <mergeCell ref="G59:H59"/>
    <mergeCell ref="I59:J59"/>
    <mergeCell ref="K59:L59"/>
    <mergeCell ref="M59:N59"/>
    <mergeCell ref="O59:P59"/>
    <mergeCell ref="Q59:R59"/>
    <mergeCell ref="B58:B59"/>
    <mergeCell ref="C58:C59"/>
    <mergeCell ref="D58:D59"/>
    <mergeCell ref="T58:T59"/>
    <mergeCell ref="U58:U59"/>
    <mergeCell ref="V58:V59"/>
    <mergeCell ref="W56:W57"/>
    <mergeCell ref="E57:F57"/>
    <mergeCell ref="G57:H57"/>
    <mergeCell ref="I57:J57"/>
    <mergeCell ref="K57:L57"/>
    <mergeCell ref="M57:N57"/>
    <mergeCell ref="O57:P57"/>
    <mergeCell ref="Q57:R57"/>
    <mergeCell ref="B56:B57"/>
    <mergeCell ref="C56:C57"/>
    <mergeCell ref="D56:D57"/>
    <mergeCell ref="T56:T57"/>
    <mergeCell ref="U56:U57"/>
    <mergeCell ref="V56:V57"/>
    <mergeCell ref="W54:W55"/>
    <mergeCell ref="E55:F55"/>
    <mergeCell ref="G55:H55"/>
    <mergeCell ref="I55:J55"/>
    <mergeCell ref="K55:L55"/>
    <mergeCell ref="M55:N55"/>
    <mergeCell ref="O55:P55"/>
    <mergeCell ref="Q55:R55"/>
    <mergeCell ref="B54:B55"/>
    <mergeCell ref="C54:C55"/>
    <mergeCell ref="D54:D55"/>
    <mergeCell ref="T54:T55"/>
    <mergeCell ref="U54:U55"/>
    <mergeCell ref="V54:V55"/>
    <mergeCell ref="W52:W53"/>
    <mergeCell ref="E53:F53"/>
    <mergeCell ref="G53:H53"/>
    <mergeCell ref="I53:J53"/>
    <mergeCell ref="K53:L53"/>
    <mergeCell ref="M53:N53"/>
    <mergeCell ref="O53:P53"/>
    <mergeCell ref="Q53:R53"/>
    <mergeCell ref="B52:B53"/>
    <mergeCell ref="C52:C53"/>
    <mergeCell ref="D52:D53"/>
    <mergeCell ref="T52:T53"/>
    <mergeCell ref="U52:U53"/>
    <mergeCell ref="V52:V53"/>
    <mergeCell ref="W50:W51"/>
    <mergeCell ref="E51:F51"/>
    <mergeCell ref="G51:H51"/>
    <mergeCell ref="I51:J51"/>
    <mergeCell ref="K51:L51"/>
    <mergeCell ref="M51:N51"/>
    <mergeCell ref="O51:P51"/>
    <mergeCell ref="Q51:R51"/>
    <mergeCell ref="B50:B51"/>
    <mergeCell ref="C50:C51"/>
    <mergeCell ref="D50:D51"/>
    <mergeCell ref="T50:T51"/>
    <mergeCell ref="U50:U51"/>
    <mergeCell ref="V50:V51"/>
    <mergeCell ref="O49:P49"/>
    <mergeCell ref="Q49:R49"/>
    <mergeCell ref="T48:T49"/>
    <mergeCell ref="U48:U49"/>
    <mergeCell ref="V48:V49"/>
    <mergeCell ref="W48:W49"/>
    <mergeCell ref="V46:V47"/>
    <mergeCell ref="W46:W47"/>
    <mergeCell ref="B48:B49"/>
    <mergeCell ref="C48:C49"/>
    <mergeCell ref="D48:D49"/>
    <mergeCell ref="E49:F49"/>
    <mergeCell ref="G49:H49"/>
    <mergeCell ref="I49:J49"/>
    <mergeCell ref="K49:L49"/>
    <mergeCell ref="M49:N49"/>
    <mergeCell ref="K47:L47"/>
    <mergeCell ref="M47:N47"/>
    <mergeCell ref="O47:P47"/>
    <mergeCell ref="Q47:R47"/>
    <mergeCell ref="T46:T47"/>
    <mergeCell ref="U46:U47"/>
    <mergeCell ref="B46:B47"/>
    <mergeCell ref="C46:C47"/>
    <mergeCell ref="D46:D47"/>
    <mergeCell ref="E47:F47"/>
    <mergeCell ref="G47:H47"/>
    <mergeCell ref="I47:J47"/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T3:T5"/>
    <mergeCell ref="U3:U5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B6:B7"/>
    <mergeCell ref="C6:C7"/>
    <mergeCell ref="D6:D7"/>
    <mergeCell ref="T6:T7"/>
    <mergeCell ref="U6:U7"/>
    <mergeCell ref="V6:V7"/>
    <mergeCell ref="W6:W7"/>
    <mergeCell ref="E7:F7"/>
    <mergeCell ref="G7:H7"/>
    <mergeCell ref="I7:J7"/>
    <mergeCell ref="K7:L7"/>
    <mergeCell ref="M7:N7"/>
    <mergeCell ref="O7:P7"/>
    <mergeCell ref="Q7:R7"/>
    <mergeCell ref="B8:B9"/>
    <mergeCell ref="C8:C9"/>
    <mergeCell ref="D8:D9"/>
    <mergeCell ref="T8:T9"/>
    <mergeCell ref="U8:U9"/>
    <mergeCell ref="V8:V9"/>
    <mergeCell ref="W8:W9"/>
    <mergeCell ref="E9:F9"/>
    <mergeCell ref="G9:H9"/>
    <mergeCell ref="I9:J9"/>
    <mergeCell ref="K9:L9"/>
    <mergeCell ref="M9:N9"/>
    <mergeCell ref="O9:P9"/>
    <mergeCell ref="Q9:R9"/>
    <mergeCell ref="B10:B11"/>
    <mergeCell ref="C10:C11"/>
    <mergeCell ref="D10:D11"/>
    <mergeCell ref="T10:T11"/>
    <mergeCell ref="U10:U11"/>
    <mergeCell ref="V10:V11"/>
    <mergeCell ref="W10:W11"/>
    <mergeCell ref="E11:F11"/>
    <mergeCell ref="G11:H11"/>
    <mergeCell ref="I11:J11"/>
    <mergeCell ref="K11:L11"/>
    <mergeCell ref="M11:N11"/>
    <mergeCell ref="O11:P11"/>
    <mergeCell ref="Q11:R11"/>
    <mergeCell ref="B12:B13"/>
    <mergeCell ref="C12:C13"/>
    <mergeCell ref="D12:D13"/>
    <mergeCell ref="T12:T13"/>
    <mergeCell ref="U12:U13"/>
    <mergeCell ref="V12:V13"/>
    <mergeCell ref="W12:W13"/>
    <mergeCell ref="E13:F13"/>
    <mergeCell ref="G13:H13"/>
    <mergeCell ref="I13:J13"/>
    <mergeCell ref="K13:L13"/>
    <mergeCell ref="M13:N13"/>
    <mergeCell ref="O13:P13"/>
    <mergeCell ref="Q13:R13"/>
    <mergeCell ref="B14:B15"/>
    <mergeCell ref="C14:C15"/>
    <mergeCell ref="D14:D15"/>
    <mergeCell ref="T14:T15"/>
    <mergeCell ref="U14:U15"/>
    <mergeCell ref="V14:V15"/>
    <mergeCell ref="W14:W15"/>
    <mergeCell ref="E15:F15"/>
    <mergeCell ref="G15:H15"/>
    <mergeCell ref="I15:J15"/>
    <mergeCell ref="K15:L15"/>
    <mergeCell ref="M15:N15"/>
    <mergeCell ref="O15:P15"/>
    <mergeCell ref="Q15:R15"/>
    <mergeCell ref="B16:B17"/>
    <mergeCell ref="C16:C17"/>
    <mergeCell ref="D16:D17"/>
    <mergeCell ref="T16:T17"/>
    <mergeCell ref="U16:U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B18:B19"/>
    <mergeCell ref="C18:C19"/>
    <mergeCell ref="D18:D19"/>
    <mergeCell ref="T18:T19"/>
    <mergeCell ref="U18:U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B20:B21"/>
    <mergeCell ref="C20:C21"/>
    <mergeCell ref="D20:D21"/>
    <mergeCell ref="T20:T21"/>
    <mergeCell ref="U20:U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B22:B23"/>
    <mergeCell ref="C22:C23"/>
    <mergeCell ref="D22:D23"/>
    <mergeCell ref="T22:T23"/>
    <mergeCell ref="U22:U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B24:B25"/>
    <mergeCell ref="C24:C25"/>
    <mergeCell ref="D24:D25"/>
    <mergeCell ref="T24:T25"/>
    <mergeCell ref="U24:U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B26:B27"/>
    <mergeCell ref="C26:C27"/>
    <mergeCell ref="D26:D27"/>
    <mergeCell ref="T26:T27"/>
    <mergeCell ref="U26:U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B28:B29"/>
    <mergeCell ref="C28:C29"/>
    <mergeCell ref="D28:D29"/>
    <mergeCell ref="T28:T29"/>
    <mergeCell ref="U28:U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B30:B31"/>
    <mergeCell ref="C30:C31"/>
    <mergeCell ref="D30:D31"/>
    <mergeCell ref="T30:T31"/>
    <mergeCell ref="U30:U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B32:B33"/>
    <mergeCell ref="C32:C33"/>
    <mergeCell ref="D32:D33"/>
    <mergeCell ref="T32:T33"/>
    <mergeCell ref="U32:U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B34:B35"/>
    <mergeCell ref="C34:C35"/>
    <mergeCell ref="D34:D35"/>
    <mergeCell ref="T34:T35"/>
    <mergeCell ref="U34:U35"/>
    <mergeCell ref="V34:V35"/>
    <mergeCell ref="W34:W35"/>
    <mergeCell ref="E35:F35"/>
    <mergeCell ref="G35:H35"/>
    <mergeCell ref="I35:J35"/>
    <mergeCell ref="K35:L35"/>
    <mergeCell ref="M35:N35"/>
    <mergeCell ref="O35:P35"/>
    <mergeCell ref="Q35:R35"/>
    <mergeCell ref="B36:B37"/>
    <mergeCell ref="C36:C37"/>
    <mergeCell ref="D36:D37"/>
    <mergeCell ref="T36:T37"/>
    <mergeCell ref="U36:U37"/>
    <mergeCell ref="V36:V37"/>
    <mergeCell ref="W36:W37"/>
    <mergeCell ref="E37:F37"/>
    <mergeCell ref="G37:H37"/>
    <mergeCell ref="I37:J37"/>
    <mergeCell ref="K37:L37"/>
    <mergeCell ref="M37:N37"/>
    <mergeCell ref="O37:P37"/>
    <mergeCell ref="Q37:R37"/>
    <mergeCell ref="B38:B39"/>
    <mergeCell ref="C38:C39"/>
    <mergeCell ref="D38:D39"/>
    <mergeCell ref="T38:T39"/>
    <mergeCell ref="U38:U39"/>
    <mergeCell ref="V38:V39"/>
    <mergeCell ref="W38:W39"/>
    <mergeCell ref="E39:F39"/>
    <mergeCell ref="G39:H39"/>
    <mergeCell ref="I39:J39"/>
    <mergeCell ref="K39:L39"/>
    <mergeCell ref="M39:N39"/>
    <mergeCell ref="O39:P39"/>
    <mergeCell ref="Q39:R39"/>
    <mergeCell ref="B40:B41"/>
    <mergeCell ref="C40:C41"/>
    <mergeCell ref="D40:D41"/>
    <mergeCell ref="T40:T41"/>
    <mergeCell ref="U40:U41"/>
    <mergeCell ref="V40:V41"/>
    <mergeCell ref="W40:W41"/>
    <mergeCell ref="E41:F41"/>
    <mergeCell ref="G41:H41"/>
    <mergeCell ref="I41:J41"/>
    <mergeCell ref="K41:L41"/>
    <mergeCell ref="M41:N41"/>
    <mergeCell ref="O41:P41"/>
    <mergeCell ref="Q41:R41"/>
    <mergeCell ref="B42:B43"/>
    <mergeCell ref="C42:C43"/>
    <mergeCell ref="D42:D43"/>
    <mergeCell ref="T42:T43"/>
    <mergeCell ref="U42:U43"/>
    <mergeCell ref="V42:V43"/>
    <mergeCell ref="W42:W43"/>
    <mergeCell ref="E43:F43"/>
    <mergeCell ref="G43:H43"/>
    <mergeCell ref="I43:J43"/>
    <mergeCell ref="K43:L43"/>
    <mergeCell ref="M43:N43"/>
    <mergeCell ref="O43:P43"/>
    <mergeCell ref="Q43:R43"/>
    <mergeCell ref="B44:B45"/>
    <mergeCell ref="C44:C45"/>
    <mergeCell ref="D44:D45"/>
    <mergeCell ref="T44:T45"/>
    <mergeCell ref="U44:U45"/>
    <mergeCell ref="V44:V45"/>
    <mergeCell ref="W44:W45"/>
    <mergeCell ref="E45:F45"/>
    <mergeCell ref="G45:H45"/>
    <mergeCell ref="I45:J45"/>
    <mergeCell ref="K45:L45"/>
    <mergeCell ref="M45:N45"/>
    <mergeCell ref="O45:P45"/>
    <mergeCell ref="Q45:R45"/>
    <mergeCell ref="B62:B63"/>
    <mergeCell ref="C62:C63"/>
    <mergeCell ref="D62:D63"/>
    <mergeCell ref="T62:T63"/>
    <mergeCell ref="U62:U63"/>
    <mergeCell ref="V62:V63"/>
    <mergeCell ref="W62:W63"/>
    <mergeCell ref="E63:F63"/>
    <mergeCell ref="G63:H63"/>
    <mergeCell ref="I63:J63"/>
    <mergeCell ref="K63:L63"/>
    <mergeCell ref="M63:N63"/>
    <mergeCell ref="O63:P63"/>
    <mergeCell ref="Q63:R63"/>
    <mergeCell ref="B64:B65"/>
    <mergeCell ref="C64:C65"/>
    <mergeCell ref="D64:D65"/>
    <mergeCell ref="T64:T65"/>
    <mergeCell ref="U64:U65"/>
    <mergeCell ref="V64:V65"/>
    <mergeCell ref="W64:W65"/>
    <mergeCell ref="E65:F65"/>
    <mergeCell ref="G65:H65"/>
    <mergeCell ref="I65:J65"/>
    <mergeCell ref="K65:L65"/>
    <mergeCell ref="M65:N65"/>
    <mergeCell ref="O65:P65"/>
    <mergeCell ref="Q65:R65"/>
    <mergeCell ref="B66:B67"/>
    <mergeCell ref="C66:C67"/>
    <mergeCell ref="D66:D67"/>
    <mergeCell ref="T66:T67"/>
    <mergeCell ref="U66:U67"/>
    <mergeCell ref="V66:V67"/>
    <mergeCell ref="W66:W67"/>
    <mergeCell ref="E67:F67"/>
    <mergeCell ref="G67:H67"/>
    <mergeCell ref="I67:J67"/>
    <mergeCell ref="K67:L67"/>
    <mergeCell ref="M67:N67"/>
    <mergeCell ref="O67:P67"/>
    <mergeCell ref="Q67:R67"/>
    <mergeCell ref="B68:B69"/>
    <mergeCell ref="C68:C69"/>
    <mergeCell ref="D68:D69"/>
    <mergeCell ref="T68:T69"/>
    <mergeCell ref="U68:U69"/>
    <mergeCell ref="V68:V69"/>
    <mergeCell ref="W68:W69"/>
    <mergeCell ref="E69:F69"/>
    <mergeCell ref="G69:H69"/>
    <mergeCell ref="I69:J69"/>
    <mergeCell ref="K69:L69"/>
    <mergeCell ref="M69:N69"/>
    <mergeCell ref="O69:P69"/>
    <mergeCell ref="Q69:R69"/>
    <mergeCell ref="B70:B71"/>
    <mergeCell ref="C70:C71"/>
    <mergeCell ref="D70:D71"/>
    <mergeCell ref="T70:T71"/>
    <mergeCell ref="U70:U71"/>
    <mergeCell ref="V70:V71"/>
    <mergeCell ref="W70:W71"/>
    <mergeCell ref="E71:F71"/>
    <mergeCell ref="G71:H71"/>
    <mergeCell ref="I71:J71"/>
    <mergeCell ref="K71:L71"/>
    <mergeCell ref="M71:N71"/>
    <mergeCell ref="O71:P71"/>
    <mergeCell ref="Q71:R71"/>
    <mergeCell ref="B72:B73"/>
    <mergeCell ref="C72:C73"/>
    <mergeCell ref="D72:D73"/>
    <mergeCell ref="T72:T73"/>
    <mergeCell ref="U72:U73"/>
    <mergeCell ref="V72:V73"/>
    <mergeCell ref="W72:W73"/>
    <mergeCell ref="E73:F73"/>
    <mergeCell ref="G73:H73"/>
    <mergeCell ref="I73:J73"/>
    <mergeCell ref="K73:L73"/>
    <mergeCell ref="M73:N73"/>
    <mergeCell ref="O73:P73"/>
    <mergeCell ref="Q73:R73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W65"/>
  <sheetViews>
    <sheetView zoomScale="81" zoomScaleNormal="81" zoomScalePageLayoutView="0" workbookViewId="0" topLeftCell="A35">
      <selection activeCell="B58" sqref="B58:B59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14062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0.71875" style="1" customWidth="1"/>
    <col min="20" max="23" width="7.00390625" style="0" customWidth="1"/>
  </cols>
  <sheetData>
    <row r="1" spans="1:2" ht="409.5" hidden="1">
      <c r="A1" s="4"/>
      <c r="B1" s="5" t="s">
        <v>0</v>
      </c>
    </row>
    <row r="2" ht="13.5" thickBot="1">
      <c r="B2" s="6" t="s">
        <v>1</v>
      </c>
    </row>
    <row r="3" spans="2:23" ht="57" customHeight="1" thickBot="1" thickTop="1">
      <c r="B3" s="87" t="s">
        <v>48</v>
      </c>
      <c r="C3" s="88" t="s">
        <v>49</v>
      </c>
      <c r="D3" s="89" t="s">
        <v>4</v>
      </c>
      <c r="E3" s="90" t="s">
        <v>148</v>
      </c>
      <c r="F3" s="84" t="s">
        <v>149</v>
      </c>
      <c r="G3" s="85" t="s">
        <v>151</v>
      </c>
      <c r="H3" s="84" t="s">
        <v>192</v>
      </c>
      <c r="I3" s="85" t="s">
        <v>220</v>
      </c>
      <c r="J3" s="84" t="s">
        <v>214</v>
      </c>
      <c r="K3" s="85"/>
      <c r="L3" s="84"/>
      <c r="M3" s="85"/>
      <c r="N3" s="84"/>
      <c r="O3" s="85"/>
      <c r="P3" s="84"/>
      <c r="Q3" s="85"/>
      <c r="R3" s="86"/>
      <c r="S3" s="7"/>
      <c r="T3" s="80" t="s">
        <v>6</v>
      </c>
      <c r="U3" s="80" t="s">
        <v>7</v>
      </c>
      <c r="V3" s="81" t="s">
        <v>8</v>
      </c>
      <c r="W3" s="82" t="s">
        <v>9</v>
      </c>
    </row>
    <row r="4" spans="2:23" ht="48" customHeight="1">
      <c r="B4" s="87"/>
      <c r="C4" s="88"/>
      <c r="D4" s="89"/>
      <c r="E4" s="90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6"/>
      <c r="S4" s="8"/>
      <c r="T4" s="80"/>
      <c r="U4" s="80"/>
      <c r="V4" s="80"/>
      <c r="W4" s="82"/>
    </row>
    <row r="5" spans="2:23" ht="13.5" customHeight="1">
      <c r="B5" s="87"/>
      <c r="C5" s="88"/>
      <c r="D5" s="89"/>
      <c r="E5" s="83" t="s">
        <v>150</v>
      </c>
      <c r="F5" s="83"/>
      <c r="G5" s="83" t="s">
        <v>152</v>
      </c>
      <c r="H5" s="83"/>
      <c r="I5" s="83" t="s">
        <v>215</v>
      </c>
      <c r="J5" s="83"/>
      <c r="K5" s="83"/>
      <c r="L5" s="83"/>
      <c r="M5" s="83"/>
      <c r="N5" s="83"/>
      <c r="O5" s="83"/>
      <c r="P5" s="83"/>
      <c r="Q5" s="83"/>
      <c r="R5" s="83"/>
      <c r="S5" s="9"/>
      <c r="T5" s="80"/>
      <c r="U5" s="80"/>
      <c r="V5" s="80"/>
      <c r="W5" s="82"/>
    </row>
    <row r="6" spans="2:23" ht="13.5" customHeight="1">
      <c r="B6" s="60" t="s">
        <v>10</v>
      </c>
      <c r="C6" s="115" t="s">
        <v>126</v>
      </c>
      <c r="D6" s="116" t="s">
        <v>17</v>
      </c>
      <c r="E6" s="21"/>
      <c r="F6" s="22" t="s">
        <v>10</v>
      </c>
      <c r="G6" s="21"/>
      <c r="H6" s="22" t="s">
        <v>10</v>
      </c>
      <c r="I6" s="21"/>
      <c r="J6" s="22"/>
      <c r="K6" s="21"/>
      <c r="L6" s="22"/>
      <c r="M6" s="23"/>
      <c r="N6" s="24"/>
      <c r="O6" s="25"/>
      <c r="P6" s="24"/>
      <c r="Q6" s="23"/>
      <c r="R6" s="24"/>
      <c r="S6" s="26"/>
      <c r="T6" s="117">
        <f>IF(V6&lt;=4,SUM(E7:Q7),LARGE(E7:Q7,1)+LARGE(E7:Q7,2)+LARGE(E7:Q7,3)+LARGE(E7:Q7,4))</f>
        <v>100</v>
      </c>
      <c r="U6" s="118">
        <f>SUM(E7:R7)</f>
        <v>100</v>
      </c>
      <c r="V6" s="119">
        <f>COUNT(E7:R7)</f>
        <v>2</v>
      </c>
      <c r="W6" s="77"/>
    </row>
    <row r="7" spans="2:23" s="17" customFormat="1" ht="13.5" customHeight="1">
      <c r="B7" s="60"/>
      <c r="C7" s="115"/>
      <c r="D7" s="116"/>
      <c r="E7" s="65">
        <v>50</v>
      </c>
      <c r="F7" s="65"/>
      <c r="G7" s="65">
        <v>50</v>
      </c>
      <c r="H7" s="65"/>
      <c r="I7" s="65"/>
      <c r="J7" s="65"/>
      <c r="K7" s="65"/>
      <c r="L7" s="65"/>
      <c r="M7" s="67"/>
      <c r="N7" s="67"/>
      <c r="O7" s="67"/>
      <c r="P7" s="67"/>
      <c r="Q7" s="67"/>
      <c r="R7" s="67"/>
      <c r="S7" s="18"/>
      <c r="T7" s="117"/>
      <c r="U7" s="118"/>
      <c r="V7" s="119"/>
      <c r="W7" s="77"/>
    </row>
    <row r="8" spans="2:23" ht="13.5" customHeight="1">
      <c r="B8" s="60" t="s">
        <v>13</v>
      </c>
      <c r="C8" s="106" t="s">
        <v>11</v>
      </c>
      <c r="D8" s="114" t="s">
        <v>12</v>
      </c>
      <c r="E8" s="10"/>
      <c r="F8" s="27" t="s">
        <v>13</v>
      </c>
      <c r="G8" s="10"/>
      <c r="H8" s="27"/>
      <c r="I8" s="10"/>
      <c r="J8" s="27" t="s">
        <v>14</v>
      </c>
      <c r="K8" s="10"/>
      <c r="L8" s="27"/>
      <c r="M8" s="28"/>
      <c r="N8" s="29"/>
      <c r="O8" s="28"/>
      <c r="P8" s="29"/>
      <c r="Q8" s="13"/>
      <c r="R8" s="29"/>
      <c r="S8" s="19"/>
      <c r="T8" s="69">
        <f>IF(V8&lt;=4,SUM(E9:Q9),LARGE(E9:Q9,1)+LARGE(E9:Q9,2)+LARGE(E9:Q9,3)+LARGE(E9:Q9,4))</f>
        <v>86</v>
      </c>
      <c r="U8" s="70">
        <f>SUM(E9:R9)</f>
        <v>86</v>
      </c>
      <c r="V8" s="71">
        <f>COUNT(E9:R9)</f>
        <v>2</v>
      </c>
      <c r="W8" s="77"/>
    </row>
    <row r="9" spans="2:23" s="17" customFormat="1" ht="13.5" customHeight="1">
      <c r="B9" s="60"/>
      <c r="C9" s="106"/>
      <c r="D9" s="114"/>
      <c r="E9" s="103">
        <v>45</v>
      </c>
      <c r="F9" s="103"/>
      <c r="G9" s="103"/>
      <c r="H9" s="103"/>
      <c r="I9" s="103">
        <v>41</v>
      </c>
      <c r="J9" s="103"/>
      <c r="K9" s="103"/>
      <c r="L9" s="103"/>
      <c r="M9" s="112"/>
      <c r="N9" s="112"/>
      <c r="O9" s="112"/>
      <c r="P9" s="112"/>
      <c r="Q9" s="112"/>
      <c r="R9" s="112"/>
      <c r="S9" s="16"/>
      <c r="T9" s="69"/>
      <c r="U9" s="70"/>
      <c r="V9" s="71"/>
      <c r="W9" s="77"/>
    </row>
    <row r="10" spans="2:23" ht="13.5" customHeight="1">
      <c r="B10" s="100" t="s">
        <v>14</v>
      </c>
      <c r="C10" s="101" t="s">
        <v>56</v>
      </c>
      <c r="D10" s="102" t="s">
        <v>31</v>
      </c>
      <c r="E10" s="10"/>
      <c r="F10" s="27" t="s">
        <v>14</v>
      </c>
      <c r="G10" s="10"/>
      <c r="H10" s="27"/>
      <c r="I10" s="10"/>
      <c r="J10" s="27" t="s">
        <v>10</v>
      </c>
      <c r="K10" s="10"/>
      <c r="L10" s="27"/>
      <c r="M10" s="28"/>
      <c r="N10" s="14"/>
      <c r="O10" s="28"/>
      <c r="P10" s="29"/>
      <c r="Q10" s="13"/>
      <c r="R10" s="29"/>
      <c r="S10" s="15"/>
      <c r="T10" s="69">
        <f>IF(V10&lt;=4,SUM(E11:Q11),LARGE(E11:Q11,1)+LARGE(E11:Q11,2)+LARGE(E11:Q11,3)+LARGE(E11:Q11,4))</f>
        <v>91</v>
      </c>
      <c r="U10" s="70">
        <f>SUM(E11:R11)</f>
        <v>91</v>
      </c>
      <c r="V10" s="71">
        <f>COUNT(E11:R11)</f>
        <v>2</v>
      </c>
      <c r="W10" s="69"/>
    </row>
    <row r="11" spans="2:23" s="17" customFormat="1" ht="13.5" customHeight="1">
      <c r="B11" s="100"/>
      <c r="C11" s="101"/>
      <c r="D11" s="102"/>
      <c r="E11" s="65">
        <v>41</v>
      </c>
      <c r="F11" s="65"/>
      <c r="G11" s="65"/>
      <c r="H11" s="65"/>
      <c r="I11" s="65">
        <v>50</v>
      </c>
      <c r="J11" s="65"/>
      <c r="K11" s="65"/>
      <c r="L11" s="65"/>
      <c r="M11" s="66"/>
      <c r="N11" s="66"/>
      <c r="O11" s="67"/>
      <c r="P11" s="67"/>
      <c r="Q11" s="67"/>
      <c r="R11" s="67"/>
      <c r="S11" s="18"/>
      <c r="T11" s="69"/>
      <c r="U11" s="70"/>
      <c r="V11" s="71"/>
      <c r="W11" s="69"/>
    </row>
    <row r="12" spans="2:23" ht="13.5" customHeight="1">
      <c r="B12" s="60" t="s">
        <v>18</v>
      </c>
      <c r="C12" s="101" t="s">
        <v>15</v>
      </c>
      <c r="D12" s="102" t="s">
        <v>12</v>
      </c>
      <c r="E12" s="10"/>
      <c r="F12" s="27" t="s">
        <v>18</v>
      </c>
      <c r="G12" s="10"/>
      <c r="H12" s="27"/>
      <c r="I12" s="10"/>
      <c r="J12" s="27" t="s">
        <v>23</v>
      </c>
      <c r="K12" s="10"/>
      <c r="L12" s="30"/>
      <c r="M12" s="13"/>
      <c r="N12" s="14"/>
      <c r="O12" s="13"/>
      <c r="P12" s="29"/>
      <c r="Q12" s="13"/>
      <c r="R12" s="29"/>
      <c r="S12" s="19"/>
      <c r="T12" s="69">
        <f>IF(V12&lt;=4,SUM(E13:Q13),LARGE(E13:Q13,1)+LARGE(E13:Q13,2)+LARGE(E13:Q13,3)+LARGE(E13:Q13,4))</f>
        <v>61</v>
      </c>
      <c r="U12" s="70">
        <f>SUM(E13:R13)</f>
        <v>61</v>
      </c>
      <c r="V12" s="71">
        <f>COUNT(E13:R13)</f>
        <v>2</v>
      </c>
      <c r="W12" s="69"/>
    </row>
    <row r="13" spans="2:23" s="17" customFormat="1" ht="13.5" customHeight="1">
      <c r="B13" s="60"/>
      <c r="C13" s="101"/>
      <c r="D13" s="102"/>
      <c r="E13" s="72">
        <v>36</v>
      </c>
      <c r="F13" s="72"/>
      <c r="G13" s="72"/>
      <c r="H13" s="72"/>
      <c r="I13" s="72">
        <v>25</v>
      </c>
      <c r="J13" s="72"/>
      <c r="K13" s="72"/>
      <c r="L13" s="72"/>
      <c r="M13" s="73"/>
      <c r="N13" s="73"/>
      <c r="O13" s="73"/>
      <c r="P13" s="73"/>
      <c r="Q13" s="73"/>
      <c r="R13" s="73"/>
      <c r="S13" s="18"/>
      <c r="T13" s="69"/>
      <c r="U13" s="70"/>
      <c r="V13" s="71"/>
      <c r="W13" s="69"/>
    </row>
    <row r="14" spans="2:23" ht="13.5" customHeight="1">
      <c r="B14" s="100" t="s">
        <v>19</v>
      </c>
      <c r="C14" s="106" t="s">
        <v>52</v>
      </c>
      <c r="D14" s="107" t="s">
        <v>31</v>
      </c>
      <c r="E14" s="10"/>
      <c r="F14" s="27" t="s">
        <v>19</v>
      </c>
      <c r="G14" s="10"/>
      <c r="H14" s="27"/>
      <c r="I14" s="10"/>
      <c r="J14" s="27" t="s">
        <v>29</v>
      </c>
      <c r="K14" s="10"/>
      <c r="L14" s="27"/>
      <c r="M14" s="13"/>
      <c r="N14" s="14"/>
      <c r="O14" s="13"/>
      <c r="P14" s="29"/>
      <c r="Q14" s="13"/>
      <c r="R14" s="29"/>
      <c r="S14" s="15"/>
      <c r="T14" s="69">
        <f>IF(V14&lt;=4,SUM(E15:Q15),LARGE(E15:Q15,1)+LARGE(E15:Q15,2)+LARGE(E15:Q15,3)+LARGE(E15:Q15,4))</f>
        <v>51</v>
      </c>
      <c r="U14" s="70">
        <f>SUM(E15:R15)</f>
        <v>51</v>
      </c>
      <c r="V14" s="71">
        <f>COUNT(E15:R15)</f>
        <v>2</v>
      </c>
      <c r="W14" s="74"/>
    </row>
    <row r="15" spans="2:23" s="17" customFormat="1" ht="13.5" customHeight="1">
      <c r="B15" s="100"/>
      <c r="C15" s="106"/>
      <c r="D15" s="107"/>
      <c r="E15" s="103">
        <v>32</v>
      </c>
      <c r="F15" s="103"/>
      <c r="G15" s="103"/>
      <c r="H15" s="103"/>
      <c r="I15" s="103">
        <v>19</v>
      </c>
      <c r="J15" s="103"/>
      <c r="K15" s="103"/>
      <c r="L15" s="103"/>
      <c r="M15" s="104"/>
      <c r="N15" s="104"/>
      <c r="O15" s="105"/>
      <c r="P15" s="105"/>
      <c r="Q15" s="105"/>
      <c r="R15" s="105"/>
      <c r="S15" s="16"/>
      <c r="T15" s="69"/>
      <c r="U15" s="70"/>
      <c r="V15" s="71"/>
      <c r="W15" s="74"/>
    </row>
    <row r="16" spans="2:23" ht="13.5" customHeight="1">
      <c r="B16" s="100" t="s">
        <v>16</v>
      </c>
      <c r="C16" s="106" t="s">
        <v>53</v>
      </c>
      <c r="D16" s="107" t="s">
        <v>21</v>
      </c>
      <c r="E16" s="10"/>
      <c r="F16" s="27" t="s">
        <v>16</v>
      </c>
      <c r="G16" s="10"/>
      <c r="H16" s="27" t="s">
        <v>37</v>
      </c>
      <c r="I16" s="10"/>
      <c r="J16" s="27" t="s">
        <v>37</v>
      </c>
      <c r="K16" s="10"/>
      <c r="L16" s="27"/>
      <c r="M16" s="28"/>
      <c r="N16" s="14"/>
      <c r="O16" s="28"/>
      <c r="P16" s="29"/>
      <c r="Q16" s="13"/>
      <c r="R16" s="29"/>
      <c r="S16" s="15"/>
      <c r="T16" s="69">
        <f>IF(V16&lt;=4,SUM(E17:Q17),LARGE(E17:Q17,1)+LARGE(E17:Q17,2)+LARGE(E17:Q17,3)+LARGE(E17:Q17,4))</f>
        <v>52</v>
      </c>
      <c r="U16" s="70">
        <f>SUM(E17:R17)</f>
        <v>52</v>
      </c>
      <c r="V16" s="71">
        <f>COUNT(E17:R17)</f>
        <v>3</v>
      </c>
      <c r="W16" s="69"/>
    </row>
    <row r="17" spans="2:23" s="17" customFormat="1" ht="13.5" customHeight="1">
      <c r="B17" s="100"/>
      <c r="C17" s="106"/>
      <c r="D17" s="107"/>
      <c r="E17" s="103">
        <v>28</v>
      </c>
      <c r="F17" s="103"/>
      <c r="G17" s="103">
        <v>12</v>
      </c>
      <c r="H17" s="103"/>
      <c r="I17" s="103">
        <v>12</v>
      </c>
      <c r="J17" s="103"/>
      <c r="K17" s="103"/>
      <c r="L17" s="103"/>
      <c r="M17" s="104"/>
      <c r="N17" s="104"/>
      <c r="O17" s="105"/>
      <c r="P17" s="105"/>
      <c r="Q17" s="105"/>
      <c r="R17" s="105"/>
      <c r="S17" s="16"/>
      <c r="T17" s="69"/>
      <c r="U17" s="70"/>
      <c r="V17" s="71"/>
      <c r="W17" s="69"/>
    </row>
    <row r="18" spans="2:23" ht="13.5" customHeight="1">
      <c r="B18" s="60" t="s">
        <v>23</v>
      </c>
      <c r="C18" s="106" t="s">
        <v>168</v>
      </c>
      <c r="D18" s="107" t="s">
        <v>21</v>
      </c>
      <c r="E18" s="10"/>
      <c r="F18" s="27" t="s">
        <v>23</v>
      </c>
      <c r="G18" s="10"/>
      <c r="H18" s="31" t="s">
        <v>18</v>
      </c>
      <c r="I18" s="10"/>
      <c r="J18" s="27" t="s">
        <v>18</v>
      </c>
      <c r="K18" s="10"/>
      <c r="L18" s="27"/>
      <c r="M18" s="28"/>
      <c r="N18" s="14"/>
      <c r="O18" s="28"/>
      <c r="P18" s="29"/>
      <c r="Q18" s="13"/>
      <c r="R18" s="29"/>
      <c r="S18" s="15"/>
      <c r="T18" s="69">
        <f>IF(V18&lt;=4,SUM(E19:Q19),LARGE(E19:Q19,1)+LARGE(E19:Q19,2)+LARGE(E19:Q19,3)+LARGE(E19:Q19,4))</f>
        <v>97</v>
      </c>
      <c r="U18" s="70">
        <f>SUM(E19:R19)</f>
        <v>97</v>
      </c>
      <c r="V18" s="71">
        <f>COUNT(E19:R19)</f>
        <v>3</v>
      </c>
      <c r="W18" s="69"/>
    </row>
    <row r="19" spans="2:23" s="17" customFormat="1" ht="13.5" customHeight="1">
      <c r="B19" s="60"/>
      <c r="C19" s="106"/>
      <c r="D19" s="107"/>
      <c r="E19" s="103">
        <v>25</v>
      </c>
      <c r="F19" s="103"/>
      <c r="G19" s="103">
        <v>36</v>
      </c>
      <c r="H19" s="103"/>
      <c r="I19" s="103">
        <v>36</v>
      </c>
      <c r="J19" s="103"/>
      <c r="K19" s="103"/>
      <c r="L19" s="103"/>
      <c r="M19" s="104"/>
      <c r="N19" s="104"/>
      <c r="O19" s="105"/>
      <c r="P19" s="105"/>
      <c r="Q19" s="105"/>
      <c r="R19" s="105"/>
      <c r="S19" s="16"/>
      <c r="T19" s="69"/>
      <c r="U19" s="70"/>
      <c r="V19" s="71"/>
      <c r="W19" s="69"/>
    </row>
    <row r="20" spans="2:23" ht="13.5" customHeight="1">
      <c r="B20" s="60" t="s">
        <v>26</v>
      </c>
      <c r="C20" s="106" t="s">
        <v>169</v>
      </c>
      <c r="D20" s="107" t="s">
        <v>17</v>
      </c>
      <c r="E20" s="10"/>
      <c r="F20" s="27" t="s">
        <v>26</v>
      </c>
      <c r="G20" s="10"/>
      <c r="H20" s="27" t="s">
        <v>19</v>
      </c>
      <c r="I20" s="10"/>
      <c r="J20" s="27"/>
      <c r="K20" s="12"/>
      <c r="L20" s="27"/>
      <c r="M20" s="28"/>
      <c r="N20" s="14"/>
      <c r="O20" s="28"/>
      <c r="P20" s="29"/>
      <c r="Q20" s="13"/>
      <c r="R20" s="29"/>
      <c r="S20" s="15"/>
      <c r="T20" s="69">
        <f>IF(V20&lt;=4,SUM(E21:Q21),LARGE(E21:Q21,1)+LARGE(E21:Q21,2)+LARGE(E21:Q21,3)+LARGE(E21:Q21,4))</f>
        <v>54</v>
      </c>
      <c r="U20" s="70">
        <f>SUM(E21:R21)</f>
        <v>54</v>
      </c>
      <c r="V20" s="71">
        <f>COUNT(E21:R21)</f>
        <v>2</v>
      </c>
      <c r="W20" s="69"/>
    </row>
    <row r="21" spans="2:23" s="17" customFormat="1" ht="13.5" customHeight="1">
      <c r="B21" s="60"/>
      <c r="C21" s="106"/>
      <c r="D21" s="107"/>
      <c r="E21" s="111">
        <v>22</v>
      </c>
      <c r="F21" s="111"/>
      <c r="G21" s="111">
        <v>32</v>
      </c>
      <c r="H21" s="111"/>
      <c r="I21" s="111"/>
      <c r="J21" s="111"/>
      <c r="K21" s="111"/>
      <c r="L21" s="111"/>
      <c r="M21" s="112"/>
      <c r="N21" s="112"/>
      <c r="O21" s="112"/>
      <c r="P21" s="112"/>
      <c r="Q21" s="113"/>
      <c r="R21" s="113"/>
      <c r="S21" s="16"/>
      <c r="T21" s="69"/>
      <c r="U21" s="70"/>
      <c r="V21" s="71"/>
      <c r="W21" s="69"/>
    </row>
    <row r="22" spans="2:23" ht="13.5" customHeight="1">
      <c r="B22" s="100" t="s">
        <v>29</v>
      </c>
      <c r="C22" s="106" t="s">
        <v>38</v>
      </c>
      <c r="D22" s="107" t="s">
        <v>31</v>
      </c>
      <c r="E22" s="10"/>
      <c r="F22" s="27" t="s">
        <v>29</v>
      </c>
      <c r="G22" s="10"/>
      <c r="H22" s="27" t="s">
        <v>16</v>
      </c>
      <c r="I22" s="10"/>
      <c r="J22" s="27" t="s">
        <v>26</v>
      </c>
      <c r="K22" s="10"/>
      <c r="L22" s="27"/>
      <c r="M22" s="13"/>
      <c r="N22" s="14"/>
      <c r="O22" s="13"/>
      <c r="P22" s="29"/>
      <c r="Q22" s="13"/>
      <c r="R22" s="29"/>
      <c r="S22" s="15"/>
      <c r="T22" s="69">
        <f>IF(V22&lt;=4,SUM(E23:Q23),LARGE(E23:Q23,1)+LARGE(E23:Q23,2)+LARGE(E23:Q23,3)+LARGE(E23:Q23,4))</f>
        <v>69</v>
      </c>
      <c r="U22" s="70">
        <f>SUM(E23:R23)</f>
        <v>69</v>
      </c>
      <c r="V22" s="71">
        <f>COUNT(E23:R23)</f>
        <v>3</v>
      </c>
      <c r="W22" s="69"/>
    </row>
    <row r="23" spans="2:23" s="17" customFormat="1" ht="13.5" customHeight="1">
      <c r="B23" s="100"/>
      <c r="C23" s="106"/>
      <c r="D23" s="107"/>
      <c r="E23" s="103">
        <v>19</v>
      </c>
      <c r="F23" s="103"/>
      <c r="G23" s="103">
        <v>28</v>
      </c>
      <c r="H23" s="103"/>
      <c r="I23" s="103">
        <v>22</v>
      </c>
      <c r="J23" s="103"/>
      <c r="K23" s="103"/>
      <c r="L23" s="103"/>
      <c r="M23" s="104"/>
      <c r="N23" s="104"/>
      <c r="O23" s="105"/>
      <c r="P23" s="105"/>
      <c r="Q23" s="105"/>
      <c r="R23" s="105"/>
      <c r="S23" s="16"/>
      <c r="T23" s="69"/>
      <c r="U23" s="70"/>
      <c r="V23" s="71"/>
      <c r="W23" s="69"/>
    </row>
    <row r="24" spans="2:23" ht="13.5" customHeight="1">
      <c r="B24" s="100" t="s">
        <v>28</v>
      </c>
      <c r="C24" s="109" t="s">
        <v>170</v>
      </c>
      <c r="D24" s="110" t="s">
        <v>17</v>
      </c>
      <c r="E24" s="32"/>
      <c r="F24" s="33" t="s">
        <v>28</v>
      </c>
      <c r="G24" s="32"/>
      <c r="H24" s="34"/>
      <c r="I24" s="32"/>
      <c r="J24" s="33" t="s">
        <v>46</v>
      </c>
      <c r="K24" s="32"/>
      <c r="L24" s="33"/>
      <c r="M24" s="35"/>
      <c r="N24" s="36"/>
      <c r="O24" s="35"/>
      <c r="P24" s="37"/>
      <c r="Q24" s="38"/>
      <c r="R24" s="37"/>
      <c r="S24" s="19"/>
      <c r="T24" s="69">
        <f>IF(V24&lt;=4,SUM(E25:Q25),LARGE(E25:Q25,1)+LARGE(E25:Q25,2)+LARGE(E25:Q25,3)+LARGE(E25:Q25,4))</f>
        <v>20</v>
      </c>
      <c r="U24" s="70">
        <f>SUM(E25:R25)</f>
        <v>20</v>
      </c>
      <c r="V24" s="71">
        <f>COUNT(E25:R25)</f>
        <v>2</v>
      </c>
      <c r="W24" s="69"/>
    </row>
    <row r="25" spans="2:23" s="17" customFormat="1" ht="13.5" customHeight="1">
      <c r="B25" s="100"/>
      <c r="C25" s="109"/>
      <c r="D25" s="110"/>
      <c r="E25" s="103">
        <v>16</v>
      </c>
      <c r="F25" s="103"/>
      <c r="G25" s="103"/>
      <c r="H25" s="103"/>
      <c r="I25" s="103">
        <v>4</v>
      </c>
      <c r="J25" s="103"/>
      <c r="K25" s="103"/>
      <c r="L25" s="103"/>
      <c r="M25" s="104"/>
      <c r="N25" s="104"/>
      <c r="O25" s="105"/>
      <c r="P25" s="105"/>
      <c r="Q25" s="105"/>
      <c r="R25" s="105"/>
      <c r="S25" s="16"/>
      <c r="T25" s="69"/>
      <c r="U25" s="70"/>
      <c r="V25" s="71"/>
      <c r="W25" s="69"/>
    </row>
    <row r="26" spans="2:23" ht="13.5" customHeight="1">
      <c r="B26" s="108" t="s">
        <v>35</v>
      </c>
      <c r="C26" s="106" t="s">
        <v>41</v>
      </c>
      <c r="D26" s="107" t="s">
        <v>17</v>
      </c>
      <c r="E26" s="10"/>
      <c r="F26" s="27" t="s">
        <v>35</v>
      </c>
      <c r="G26" s="10"/>
      <c r="H26" s="31" t="s">
        <v>26</v>
      </c>
      <c r="I26" s="10"/>
      <c r="J26" s="27" t="s">
        <v>28</v>
      </c>
      <c r="K26" s="10"/>
      <c r="L26" s="27"/>
      <c r="M26" s="28"/>
      <c r="N26" s="14"/>
      <c r="O26" s="28"/>
      <c r="P26" s="29"/>
      <c r="Q26" s="13"/>
      <c r="R26" s="29"/>
      <c r="S26" s="15"/>
      <c r="T26" s="69">
        <f>IF(V26&lt;=4,SUM(E27:Q27),LARGE(E27:Q27,1)+LARGE(E27:Q27,2)+LARGE(E27:Q27,3)+LARGE(E27:Q27,4))</f>
        <v>52</v>
      </c>
      <c r="U26" s="70">
        <f>SUM(E27:R27)</f>
        <v>52</v>
      </c>
      <c r="V26" s="71">
        <f>COUNT(E27:R27)</f>
        <v>3</v>
      </c>
      <c r="W26" s="74"/>
    </row>
    <row r="27" spans="2:23" s="17" customFormat="1" ht="13.5" customHeight="1">
      <c r="B27" s="108"/>
      <c r="C27" s="106"/>
      <c r="D27" s="107"/>
      <c r="E27" s="103">
        <v>14</v>
      </c>
      <c r="F27" s="103"/>
      <c r="G27" s="103">
        <v>22</v>
      </c>
      <c r="H27" s="103"/>
      <c r="I27" s="103">
        <v>16</v>
      </c>
      <c r="J27" s="103"/>
      <c r="K27" s="103"/>
      <c r="L27" s="103"/>
      <c r="M27" s="104"/>
      <c r="N27" s="104"/>
      <c r="O27" s="105"/>
      <c r="P27" s="105"/>
      <c r="Q27" s="105"/>
      <c r="R27" s="105"/>
      <c r="S27" s="16"/>
      <c r="T27" s="69"/>
      <c r="U27" s="70"/>
      <c r="V27" s="71"/>
      <c r="W27" s="74"/>
    </row>
    <row r="28" spans="2:23" ht="13.5" customHeight="1">
      <c r="B28" s="60" t="s">
        <v>37</v>
      </c>
      <c r="C28" s="106" t="s">
        <v>39</v>
      </c>
      <c r="D28" s="107" t="s">
        <v>40</v>
      </c>
      <c r="E28" s="10"/>
      <c r="F28" s="27" t="s">
        <v>37</v>
      </c>
      <c r="G28" s="10"/>
      <c r="H28" s="27" t="s">
        <v>36</v>
      </c>
      <c r="I28" s="10"/>
      <c r="J28" s="27" t="s">
        <v>42</v>
      </c>
      <c r="K28" s="10"/>
      <c r="L28" s="27"/>
      <c r="M28" s="13"/>
      <c r="N28" s="14"/>
      <c r="O28" s="13"/>
      <c r="P28" s="29"/>
      <c r="Q28" s="13"/>
      <c r="R28" s="29"/>
      <c r="S28" s="15"/>
      <c r="T28" s="69">
        <f>IF(V28&lt;=4,SUM(E29:Q29),LARGE(E29:Q29,1)+LARGE(E29:Q29,2)+LARGE(E29:Q29,3)+LARGE(E29:Q29,4))</f>
        <v>28</v>
      </c>
      <c r="U28" s="70">
        <f>SUM(E29:R29)</f>
        <v>28</v>
      </c>
      <c r="V28" s="71">
        <f>COUNT(E29:R29)</f>
        <v>3</v>
      </c>
      <c r="W28" s="69"/>
    </row>
    <row r="29" spans="2:23" s="17" customFormat="1" ht="13.5" customHeight="1">
      <c r="B29" s="60"/>
      <c r="C29" s="106"/>
      <c r="D29" s="107"/>
      <c r="E29" s="103">
        <v>12</v>
      </c>
      <c r="F29" s="103"/>
      <c r="G29" s="103">
        <v>10</v>
      </c>
      <c r="H29" s="103"/>
      <c r="I29" s="103">
        <v>6</v>
      </c>
      <c r="J29" s="103"/>
      <c r="K29" s="103"/>
      <c r="L29" s="103"/>
      <c r="M29" s="104"/>
      <c r="N29" s="104"/>
      <c r="O29" s="105"/>
      <c r="P29" s="105"/>
      <c r="Q29" s="105"/>
      <c r="R29" s="105"/>
      <c r="S29" s="16"/>
      <c r="T29" s="69"/>
      <c r="U29" s="70"/>
      <c r="V29" s="71"/>
      <c r="W29" s="69"/>
    </row>
    <row r="30" spans="2:23" ht="13.5" customHeight="1">
      <c r="B30" s="100" t="s">
        <v>36</v>
      </c>
      <c r="C30" s="101" t="s">
        <v>22</v>
      </c>
      <c r="D30" s="102" t="s">
        <v>12</v>
      </c>
      <c r="E30" s="10"/>
      <c r="F30" s="27" t="s">
        <v>36</v>
      </c>
      <c r="G30" s="10"/>
      <c r="H30" s="27" t="s">
        <v>23</v>
      </c>
      <c r="I30" s="10"/>
      <c r="J30" s="27"/>
      <c r="K30" s="10"/>
      <c r="L30" s="27"/>
      <c r="M30" s="28"/>
      <c r="N30" s="14"/>
      <c r="O30" s="28"/>
      <c r="P30" s="29"/>
      <c r="Q30" s="13"/>
      <c r="R30" s="29"/>
      <c r="S30" s="15"/>
      <c r="T30" s="69">
        <f>IF(V30&lt;=4,SUM(E31:Q31),LARGE(E31:Q31,1)+LARGE(E31:Q31,2)+LARGE(E31:Q31,3)+LARGE(E31:Q31,4))</f>
        <v>35</v>
      </c>
      <c r="U30" s="70">
        <f>SUM(E31:R31)</f>
        <v>35</v>
      </c>
      <c r="V30" s="71">
        <f>COUNT(E31:R31)</f>
        <v>2</v>
      </c>
      <c r="W30" s="69"/>
    </row>
    <row r="31" spans="2:23" s="17" customFormat="1" ht="13.5" customHeight="1">
      <c r="B31" s="100"/>
      <c r="C31" s="101"/>
      <c r="D31" s="102"/>
      <c r="E31" s="65">
        <v>10</v>
      </c>
      <c r="F31" s="65"/>
      <c r="G31" s="65">
        <v>25</v>
      </c>
      <c r="H31" s="65"/>
      <c r="I31" s="65"/>
      <c r="J31" s="65"/>
      <c r="K31" s="65"/>
      <c r="L31" s="65"/>
      <c r="M31" s="66"/>
      <c r="N31" s="66"/>
      <c r="O31" s="67"/>
      <c r="P31" s="67"/>
      <c r="Q31" s="67"/>
      <c r="R31" s="67"/>
      <c r="S31" s="18"/>
      <c r="T31" s="69"/>
      <c r="U31" s="70"/>
      <c r="V31" s="71"/>
      <c r="W31" s="69"/>
    </row>
    <row r="32" spans="2:23" ht="13.5" customHeight="1">
      <c r="B32" s="95" t="s">
        <v>32</v>
      </c>
      <c r="C32" s="96" t="s">
        <v>125</v>
      </c>
      <c r="D32" s="97" t="s">
        <v>21</v>
      </c>
      <c r="E32" s="10"/>
      <c r="F32" s="27" t="s">
        <v>32</v>
      </c>
      <c r="G32" s="10"/>
      <c r="H32" s="27" t="s">
        <v>29</v>
      </c>
      <c r="I32" s="10"/>
      <c r="J32" s="27" t="s">
        <v>36</v>
      </c>
      <c r="K32" s="12"/>
      <c r="L32" s="27"/>
      <c r="M32" s="28"/>
      <c r="N32" s="14"/>
      <c r="O32" s="28"/>
      <c r="P32" s="29"/>
      <c r="Q32" s="13"/>
      <c r="R32" s="29"/>
      <c r="S32" s="15"/>
      <c r="T32" s="91">
        <f>IF(V32&lt;=4,SUM(E33:Q33),LARGE(E33:Q33,1)+LARGE(E33:Q33,2)+LARGE(E33:Q33,3)+LARGE(E33:Q33,4))</f>
        <v>37</v>
      </c>
      <c r="U32" s="98">
        <f>SUM(E33:R33)</f>
        <v>37</v>
      </c>
      <c r="V32" s="99">
        <f>COUNT(E33:R33)</f>
        <v>3</v>
      </c>
      <c r="W32" s="91"/>
    </row>
    <row r="33" spans="2:23" s="17" customFormat="1" ht="13.5" customHeight="1">
      <c r="B33" s="95"/>
      <c r="C33" s="96"/>
      <c r="D33" s="97"/>
      <c r="E33" s="92">
        <v>8</v>
      </c>
      <c r="F33" s="92"/>
      <c r="G33" s="92">
        <v>19</v>
      </c>
      <c r="H33" s="92"/>
      <c r="I33" s="92">
        <v>10</v>
      </c>
      <c r="J33" s="92"/>
      <c r="K33" s="92"/>
      <c r="L33" s="92"/>
      <c r="M33" s="93"/>
      <c r="N33" s="93"/>
      <c r="O33" s="94"/>
      <c r="P33" s="94"/>
      <c r="Q33" s="94"/>
      <c r="R33" s="94"/>
      <c r="S33" s="20"/>
      <c r="T33" s="91"/>
      <c r="U33" s="98"/>
      <c r="V33" s="99"/>
      <c r="W33" s="91"/>
    </row>
    <row r="34" spans="2:23" ht="13.5" customHeight="1">
      <c r="B34" s="95" t="s">
        <v>33</v>
      </c>
      <c r="C34" s="96" t="s">
        <v>57</v>
      </c>
      <c r="D34" s="97" t="s">
        <v>31</v>
      </c>
      <c r="E34" s="10"/>
      <c r="F34" s="27" t="s">
        <v>33</v>
      </c>
      <c r="G34" s="10"/>
      <c r="H34" s="27" t="s">
        <v>28</v>
      </c>
      <c r="I34" s="10"/>
      <c r="J34" s="27" t="s">
        <v>35</v>
      </c>
      <c r="K34" s="12"/>
      <c r="L34" s="27"/>
      <c r="M34" s="28"/>
      <c r="N34" s="14"/>
      <c r="O34" s="28"/>
      <c r="P34" s="29"/>
      <c r="Q34" s="13"/>
      <c r="R34" s="29"/>
      <c r="S34" s="15"/>
      <c r="T34" s="91">
        <f>IF(V34&lt;=4,SUM(E35:Q35),LARGE(E35:Q35,1)+LARGE(E35:Q35,2)+LARGE(E35:Q35,3)+LARGE(E35:Q35,4))</f>
        <v>37</v>
      </c>
      <c r="U34" s="98">
        <f>SUM(E35:R35)</f>
        <v>37</v>
      </c>
      <c r="V34" s="99">
        <f>COUNT(E35:R35)</f>
        <v>3</v>
      </c>
      <c r="W34" s="91"/>
    </row>
    <row r="35" spans="2:23" s="17" customFormat="1" ht="13.5" customHeight="1">
      <c r="B35" s="95"/>
      <c r="C35" s="96"/>
      <c r="D35" s="97"/>
      <c r="E35" s="92">
        <v>7</v>
      </c>
      <c r="F35" s="92"/>
      <c r="G35" s="92">
        <v>16</v>
      </c>
      <c r="H35" s="92"/>
      <c r="I35" s="92">
        <v>14</v>
      </c>
      <c r="J35" s="92"/>
      <c r="K35" s="92"/>
      <c r="L35" s="92"/>
      <c r="M35" s="93"/>
      <c r="N35" s="93"/>
      <c r="O35" s="94"/>
      <c r="P35" s="94"/>
      <c r="Q35" s="94"/>
      <c r="R35" s="94"/>
      <c r="S35" s="20"/>
      <c r="T35" s="91"/>
      <c r="U35" s="98"/>
      <c r="V35" s="99"/>
      <c r="W35" s="91"/>
    </row>
    <row r="36" spans="2:23" ht="13.5" customHeight="1">
      <c r="B36" s="95" t="s">
        <v>42</v>
      </c>
      <c r="C36" s="96" t="s">
        <v>54</v>
      </c>
      <c r="D36" s="97" t="s">
        <v>12</v>
      </c>
      <c r="E36" s="10"/>
      <c r="F36" s="27" t="s">
        <v>42</v>
      </c>
      <c r="G36" s="10"/>
      <c r="H36" s="27"/>
      <c r="I36" s="10"/>
      <c r="J36" s="27" t="s">
        <v>44</v>
      </c>
      <c r="K36" s="12"/>
      <c r="L36" s="27"/>
      <c r="M36" s="28"/>
      <c r="N36" s="14"/>
      <c r="O36" s="28"/>
      <c r="P36" s="29"/>
      <c r="Q36" s="13"/>
      <c r="R36" s="29"/>
      <c r="S36" s="15"/>
      <c r="T36" s="91">
        <f>IF(V36&lt;=4,SUM(E37:Q37),LARGE(E37:Q37,1)+LARGE(E37:Q37,2)+LARGE(E37:Q37,3)+LARGE(E37:Q37,4))</f>
        <v>11</v>
      </c>
      <c r="U36" s="98">
        <f>SUM(E37:R37)</f>
        <v>11</v>
      </c>
      <c r="V36" s="99">
        <f>COUNT(E37:R37)</f>
        <v>2</v>
      </c>
      <c r="W36" s="91"/>
    </row>
    <row r="37" spans="2:23" s="17" customFormat="1" ht="13.5" customHeight="1">
      <c r="B37" s="95"/>
      <c r="C37" s="96"/>
      <c r="D37" s="97"/>
      <c r="E37" s="92">
        <v>6</v>
      </c>
      <c r="F37" s="92"/>
      <c r="G37" s="92"/>
      <c r="H37" s="92"/>
      <c r="I37" s="92">
        <v>5</v>
      </c>
      <c r="J37" s="92"/>
      <c r="K37" s="92"/>
      <c r="L37" s="92"/>
      <c r="M37" s="93"/>
      <c r="N37" s="93"/>
      <c r="O37" s="94"/>
      <c r="P37" s="94"/>
      <c r="Q37" s="94"/>
      <c r="R37" s="94"/>
      <c r="S37" s="20"/>
      <c r="T37" s="91"/>
      <c r="U37" s="98"/>
      <c r="V37" s="99"/>
      <c r="W37" s="91"/>
    </row>
    <row r="38" spans="2:23" ht="13.5" customHeight="1">
      <c r="B38" s="95" t="s">
        <v>44</v>
      </c>
      <c r="C38" s="96" t="s">
        <v>121</v>
      </c>
      <c r="D38" s="97" t="s">
        <v>59</v>
      </c>
      <c r="E38" s="10"/>
      <c r="F38" s="27" t="s">
        <v>44</v>
      </c>
      <c r="G38" s="10"/>
      <c r="H38" s="27"/>
      <c r="I38" s="10"/>
      <c r="J38" s="27"/>
      <c r="K38" s="12"/>
      <c r="L38" s="27"/>
      <c r="M38" s="28"/>
      <c r="N38" s="14"/>
      <c r="O38" s="28"/>
      <c r="P38" s="29"/>
      <c r="Q38" s="13"/>
      <c r="R38" s="29"/>
      <c r="S38" s="15"/>
      <c r="T38" s="91">
        <f>IF(V38&lt;=4,SUM(E39:Q39),LARGE(E39:Q39,1)+LARGE(E39:Q39,2)+LARGE(E39:Q39,3)+LARGE(E39:Q39,4))</f>
        <v>5</v>
      </c>
      <c r="U38" s="98">
        <f>SUM(E39:R39)</f>
        <v>5</v>
      </c>
      <c r="V38" s="99">
        <f>COUNT(E39:R39)</f>
        <v>1</v>
      </c>
      <c r="W38" s="91"/>
    </row>
    <row r="39" spans="2:23" s="17" customFormat="1" ht="13.5" customHeight="1">
      <c r="B39" s="95"/>
      <c r="C39" s="96"/>
      <c r="D39" s="97"/>
      <c r="E39" s="92">
        <v>5</v>
      </c>
      <c r="F39" s="92"/>
      <c r="G39" s="92"/>
      <c r="H39" s="92"/>
      <c r="I39" s="92"/>
      <c r="J39" s="92"/>
      <c r="K39" s="92"/>
      <c r="L39" s="92"/>
      <c r="M39" s="93"/>
      <c r="N39" s="93"/>
      <c r="O39" s="94"/>
      <c r="P39" s="94"/>
      <c r="Q39" s="94"/>
      <c r="R39" s="94"/>
      <c r="S39" s="20"/>
      <c r="T39" s="91"/>
      <c r="U39" s="98"/>
      <c r="V39" s="99"/>
      <c r="W39" s="91"/>
    </row>
    <row r="40" spans="2:23" ht="13.5" customHeight="1">
      <c r="B40" s="95" t="s">
        <v>46</v>
      </c>
      <c r="C40" s="96" t="s">
        <v>171</v>
      </c>
      <c r="D40" s="97" t="s">
        <v>21</v>
      </c>
      <c r="E40" s="10"/>
      <c r="F40" s="27" t="s">
        <v>46</v>
      </c>
      <c r="G40" s="10"/>
      <c r="H40" s="27"/>
      <c r="I40" s="10"/>
      <c r="J40" s="27"/>
      <c r="K40" s="12"/>
      <c r="L40" s="27"/>
      <c r="M40" s="28"/>
      <c r="N40" s="14"/>
      <c r="O40" s="28"/>
      <c r="P40" s="29"/>
      <c r="Q40" s="13"/>
      <c r="R40" s="29"/>
      <c r="S40" s="15"/>
      <c r="T40" s="91">
        <f>IF(V40&lt;=4,SUM(E41:Q41),LARGE(E41:Q41,1)+LARGE(E41:Q41,2)+LARGE(E41:Q41,3)+LARGE(E41:Q41,4))</f>
        <v>4</v>
      </c>
      <c r="U40" s="98">
        <f>SUM(E41:R41)</f>
        <v>4</v>
      </c>
      <c r="V40" s="99">
        <f>COUNT(E41:R41)</f>
        <v>1</v>
      </c>
      <c r="W40" s="91"/>
    </row>
    <row r="41" spans="2:23" s="17" customFormat="1" ht="13.5" customHeight="1" thickBot="1" thickTop="1">
      <c r="B41" s="95"/>
      <c r="C41" s="96"/>
      <c r="D41" s="97"/>
      <c r="E41" s="92">
        <v>4</v>
      </c>
      <c r="F41" s="92"/>
      <c r="G41" s="92"/>
      <c r="H41" s="92"/>
      <c r="I41" s="92"/>
      <c r="J41" s="92"/>
      <c r="K41" s="92"/>
      <c r="L41" s="92"/>
      <c r="M41" s="93"/>
      <c r="N41" s="93"/>
      <c r="O41" s="94"/>
      <c r="P41" s="94"/>
      <c r="Q41" s="94"/>
      <c r="R41" s="94"/>
      <c r="S41" s="20"/>
      <c r="T41" s="91"/>
      <c r="U41" s="98"/>
      <c r="V41" s="99"/>
      <c r="W41" s="91"/>
    </row>
    <row r="42" spans="2:23" ht="13.5" customHeight="1" thickBot="1" thickTop="1">
      <c r="B42" s="95" t="s">
        <v>47</v>
      </c>
      <c r="C42" s="96" t="s">
        <v>172</v>
      </c>
      <c r="D42" s="97" t="s">
        <v>12</v>
      </c>
      <c r="E42" s="10"/>
      <c r="F42" s="27" t="s">
        <v>47</v>
      </c>
      <c r="G42" s="10"/>
      <c r="H42" s="27"/>
      <c r="I42" s="10"/>
      <c r="J42" s="27"/>
      <c r="K42" s="12"/>
      <c r="L42" s="27"/>
      <c r="M42" s="28"/>
      <c r="N42" s="14"/>
      <c r="O42" s="28"/>
      <c r="P42" s="29"/>
      <c r="Q42" s="13"/>
      <c r="R42" s="29"/>
      <c r="S42" s="15"/>
      <c r="T42" s="91">
        <f>IF(V42&lt;=4,SUM(E43:Q43),LARGE(E43:Q43,1)+LARGE(E43:Q43,2)+LARGE(E43:Q43,3)+LARGE(E43:Q43,4))</f>
        <v>3</v>
      </c>
      <c r="U42" s="98">
        <f>SUM(E43:R43)</f>
        <v>3</v>
      </c>
      <c r="V42" s="99">
        <f>COUNT(E43:R43)</f>
        <v>1</v>
      </c>
      <c r="W42" s="91"/>
    </row>
    <row r="43" spans="2:23" ht="13.5" customHeight="1" thickBot="1" thickTop="1">
      <c r="B43" s="95"/>
      <c r="C43" s="96"/>
      <c r="D43" s="97"/>
      <c r="E43" s="92">
        <v>3</v>
      </c>
      <c r="F43" s="92"/>
      <c r="G43" s="92"/>
      <c r="H43" s="92"/>
      <c r="I43" s="92"/>
      <c r="J43" s="92"/>
      <c r="K43" s="92"/>
      <c r="L43" s="92"/>
      <c r="M43" s="93"/>
      <c r="N43" s="93"/>
      <c r="O43" s="94"/>
      <c r="P43" s="94"/>
      <c r="Q43" s="94"/>
      <c r="R43" s="94"/>
      <c r="S43" s="20"/>
      <c r="T43" s="91"/>
      <c r="U43" s="98"/>
      <c r="V43" s="99"/>
      <c r="W43" s="91"/>
    </row>
    <row r="44" spans="2:23" ht="13.5" customHeight="1" thickBot="1" thickTop="1">
      <c r="B44" s="95" t="s">
        <v>63</v>
      </c>
      <c r="C44" s="96" t="s">
        <v>173</v>
      </c>
      <c r="D44" s="97" t="s">
        <v>12</v>
      </c>
      <c r="E44" s="10"/>
      <c r="F44" s="27" t="s">
        <v>63</v>
      </c>
      <c r="G44" s="10"/>
      <c r="H44" s="27"/>
      <c r="I44" s="10"/>
      <c r="J44" s="27"/>
      <c r="K44" s="12"/>
      <c r="L44" s="27"/>
      <c r="M44" s="28"/>
      <c r="N44" s="14"/>
      <c r="O44" s="28"/>
      <c r="P44" s="29"/>
      <c r="Q44" s="13"/>
      <c r="R44" s="29"/>
      <c r="S44" s="15"/>
      <c r="T44" s="91">
        <f>IF(V44&lt;=4,SUM(E45:Q45),LARGE(E45:Q45,1)+LARGE(E45:Q45,2)+LARGE(E45:Q45,3)+LARGE(E45:Q45,4))</f>
        <v>2</v>
      </c>
      <c r="U44" s="98">
        <f>SUM(E45:R45)</f>
        <v>2</v>
      </c>
      <c r="V44" s="99">
        <f>COUNT(E45:R45)</f>
        <v>1</v>
      </c>
      <c r="W44" s="91"/>
    </row>
    <row r="45" spans="2:23" ht="13.5" customHeight="1" thickBot="1" thickTop="1">
      <c r="B45" s="95"/>
      <c r="C45" s="96"/>
      <c r="D45" s="97"/>
      <c r="E45" s="92">
        <v>2</v>
      </c>
      <c r="F45" s="92"/>
      <c r="G45" s="92"/>
      <c r="H45" s="92"/>
      <c r="I45" s="92"/>
      <c r="J45" s="92"/>
      <c r="K45" s="92"/>
      <c r="L45" s="92"/>
      <c r="M45" s="93"/>
      <c r="N45" s="93"/>
      <c r="O45" s="94"/>
      <c r="P45" s="94"/>
      <c r="Q45" s="94"/>
      <c r="R45" s="94"/>
      <c r="S45" s="20"/>
      <c r="T45" s="91"/>
      <c r="U45" s="98"/>
      <c r="V45" s="99"/>
      <c r="W45" s="91"/>
    </row>
    <row r="46" spans="2:23" ht="14.25" customHeight="1" thickBot="1" thickTop="1">
      <c r="B46" s="95" t="s">
        <v>68</v>
      </c>
      <c r="C46" s="96" t="s">
        <v>174</v>
      </c>
      <c r="D46" s="97" t="s">
        <v>12</v>
      </c>
      <c r="E46" s="10"/>
      <c r="F46" s="27" t="s">
        <v>68</v>
      </c>
      <c r="G46" s="10"/>
      <c r="H46" s="27"/>
      <c r="I46" s="10"/>
      <c r="J46" s="27"/>
      <c r="K46" s="12"/>
      <c r="L46" s="27"/>
      <c r="M46" s="28"/>
      <c r="N46" s="14"/>
      <c r="O46" s="28"/>
      <c r="P46" s="29"/>
      <c r="Q46" s="13"/>
      <c r="R46" s="29"/>
      <c r="S46" s="15"/>
      <c r="T46" s="91">
        <f>IF(V46&lt;=4,SUM(E47:Q47),LARGE(E47:Q47,1)+LARGE(E47:Q47,2)+LARGE(E47:Q47,3)+LARGE(E47:Q47,4))</f>
        <v>1</v>
      </c>
      <c r="U46" s="98">
        <f>SUM(E47:R47)</f>
        <v>1</v>
      </c>
      <c r="V46" s="99">
        <f>COUNT(E47:R47)</f>
        <v>1</v>
      </c>
      <c r="W46" s="91"/>
    </row>
    <row r="47" spans="2:23" ht="14.25" customHeight="1" thickBot="1" thickTop="1">
      <c r="B47" s="95"/>
      <c r="C47" s="96"/>
      <c r="D47" s="97"/>
      <c r="E47" s="92">
        <v>1</v>
      </c>
      <c r="F47" s="92"/>
      <c r="G47" s="92"/>
      <c r="H47" s="92"/>
      <c r="I47" s="92"/>
      <c r="J47" s="92"/>
      <c r="K47" s="92"/>
      <c r="L47" s="92"/>
      <c r="M47" s="93"/>
      <c r="N47" s="93"/>
      <c r="O47" s="94"/>
      <c r="P47" s="94"/>
      <c r="Q47" s="94"/>
      <c r="R47" s="94"/>
      <c r="S47" s="20"/>
      <c r="T47" s="91"/>
      <c r="U47" s="98"/>
      <c r="V47" s="99"/>
      <c r="W47" s="91"/>
    </row>
    <row r="48" spans="2:23" ht="14.25" customHeight="1" thickBot="1" thickTop="1">
      <c r="B48" s="95" t="s">
        <v>64</v>
      </c>
      <c r="C48" s="96" t="s">
        <v>175</v>
      </c>
      <c r="D48" s="97" t="s">
        <v>12</v>
      </c>
      <c r="E48" s="10"/>
      <c r="F48" s="27" t="s">
        <v>64</v>
      </c>
      <c r="G48" s="10"/>
      <c r="H48" s="27"/>
      <c r="I48" s="10"/>
      <c r="J48" s="27"/>
      <c r="K48" s="12"/>
      <c r="L48" s="27"/>
      <c r="M48" s="28"/>
      <c r="N48" s="14"/>
      <c r="O48" s="28"/>
      <c r="P48" s="29"/>
      <c r="Q48" s="13"/>
      <c r="R48" s="29"/>
      <c r="S48" s="15"/>
      <c r="T48" s="91">
        <f>IF(V48&lt;=4,SUM(E49:Q49),LARGE(E49:Q49,1)+LARGE(E49:Q49,2)+LARGE(E49:Q49,3)+LARGE(E49:Q49,4))</f>
        <v>1</v>
      </c>
      <c r="U48" s="98">
        <f>SUM(E49:R49)</f>
        <v>1</v>
      </c>
      <c r="V48" s="99">
        <f>COUNT(E49:R49)</f>
        <v>1</v>
      </c>
      <c r="W48" s="91"/>
    </row>
    <row r="49" spans="2:23" ht="14.25" customHeight="1" thickBot="1" thickTop="1">
      <c r="B49" s="95"/>
      <c r="C49" s="96"/>
      <c r="D49" s="97"/>
      <c r="E49" s="92">
        <v>1</v>
      </c>
      <c r="F49" s="92"/>
      <c r="G49" s="92"/>
      <c r="H49" s="92"/>
      <c r="I49" s="92"/>
      <c r="J49" s="92"/>
      <c r="K49" s="92"/>
      <c r="L49" s="92"/>
      <c r="M49" s="93"/>
      <c r="N49" s="93"/>
      <c r="O49" s="94"/>
      <c r="P49" s="94"/>
      <c r="Q49" s="94"/>
      <c r="R49" s="94"/>
      <c r="S49" s="20"/>
      <c r="T49" s="91"/>
      <c r="U49" s="98"/>
      <c r="V49" s="99"/>
      <c r="W49" s="91"/>
    </row>
    <row r="50" spans="2:23" ht="13.5" customHeight="1" thickBot="1" thickTop="1">
      <c r="B50" s="95" t="s">
        <v>65</v>
      </c>
      <c r="C50" s="96" t="s">
        <v>50</v>
      </c>
      <c r="D50" s="97" t="s">
        <v>31</v>
      </c>
      <c r="E50" s="10"/>
      <c r="F50" s="27"/>
      <c r="G50" s="10"/>
      <c r="H50" s="27" t="s">
        <v>35</v>
      </c>
      <c r="I50" s="10"/>
      <c r="J50" s="27" t="s">
        <v>16</v>
      </c>
      <c r="K50" s="12"/>
      <c r="L50" s="27"/>
      <c r="M50" s="28"/>
      <c r="N50" s="14"/>
      <c r="O50" s="28"/>
      <c r="P50" s="29"/>
      <c r="Q50" s="13"/>
      <c r="R50" s="29"/>
      <c r="S50" s="15"/>
      <c r="T50" s="91">
        <f>IF(V50&lt;=4,SUM(E51:Q51),LARGE(E51:Q51,1)+LARGE(E51:Q51,2)+LARGE(E51:Q51,3)+LARGE(E51:Q51,4))</f>
        <v>42</v>
      </c>
      <c r="U50" s="98">
        <f>SUM(E51:R51)</f>
        <v>42</v>
      </c>
      <c r="V50" s="99">
        <f>COUNT(E51:R51)</f>
        <v>2</v>
      </c>
      <c r="W50" s="91"/>
    </row>
    <row r="51" spans="2:23" ht="13.5" customHeight="1" thickBot="1" thickTop="1">
      <c r="B51" s="95"/>
      <c r="C51" s="96"/>
      <c r="D51" s="97"/>
      <c r="E51" s="92"/>
      <c r="F51" s="92"/>
      <c r="G51" s="92">
        <v>14</v>
      </c>
      <c r="H51" s="92"/>
      <c r="I51" s="92">
        <v>28</v>
      </c>
      <c r="J51" s="92"/>
      <c r="K51" s="92"/>
      <c r="L51" s="92"/>
      <c r="M51" s="93"/>
      <c r="N51" s="93"/>
      <c r="O51" s="94"/>
      <c r="P51" s="94"/>
      <c r="Q51" s="94"/>
      <c r="R51" s="94"/>
      <c r="S51" s="20"/>
      <c r="T51" s="91"/>
      <c r="U51" s="98"/>
      <c r="V51" s="99"/>
      <c r="W51" s="91"/>
    </row>
    <row r="52" spans="2:23" ht="13.5" thickBot="1" thickTop="1">
      <c r="B52" s="95" t="s">
        <v>70</v>
      </c>
      <c r="C52" s="96" t="s">
        <v>20</v>
      </c>
      <c r="D52" s="97" t="s">
        <v>21</v>
      </c>
      <c r="E52" s="10"/>
      <c r="F52" s="27"/>
      <c r="G52" s="10"/>
      <c r="H52" s="27" t="s">
        <v>13</v>
      </c>
      <c r="I52" s="10"/>
      <c r="J52" s="27" t="s">
        <v>32</v>
      </c>
      <c r="K52" s="12"/>
      <c r="L52" s="27"/>
      <c r="M52" s="28"/>
      <c r="N52" s="14"/>
      <c r="O52" s="28"/>
      <c r="P52" s="29"/>
      <c r="Q52" s="13"/>
      <c r="R52" s="29"/>
      <c r="S52" s="15"/>
      <c r="T52" s="91">
        <f>IF(V52&lt;=4,SUM(E53:Q53),LARGE(E53:Q53,1)+LARGE(E53:Q53,2)+LARGE(E53:Q53,3)+LARGE(E53:Q53,4))</f>
        <v>53</v>
      </c>
      <c r="U52" s="98">
        <f>SUM(E53:R53)</f>
        <v>53</v>
      </c>
      <c r="V52" s="99">
        <f>COUNT(E53:R53)</f>
        <v>2</v>
      </c>
      <c r="W52" s="91"/>
    </row>
    <row r="53" spans="2:23" ht="13.5" thickBot="1" thickTop="1">
      <c r="B53" s="95"/>
      <c r="C53" s="96"/>
      <c r="D53" s="97"/>
      <c r="E53" s="92"/>
      <c r="F53" s="92"/>
      <c r="G53" s="92">
        <v>45</v>
      </c>
      <c r="H53" s="92"/>
      <c r="I53" s="92">
        <v>8</v>
      </c>
      <c r="J53" s="92"/>
      <c r="K53" s="92"/>
      <c r="L53" s="92"/>
      <c r="M53" s="93"/>
      <c r="N53" s="93"/>
      <c r="O53" s="94"/>
      <c r="P53" s="94"/>
      <c r="Q53" s="94"/>
      <c r="R53" s="94"/>
      <c r="S53" s="20"/>
      <c r="T53" s="91"/>
      <c r="U53" s="98"/>
      <c r="V53" s="99"/>
      <c r="W53" s="91"/>
    </row>
    <row r="54" spans="2:23" ht="13.5" thickBot="1" thickTop="1">
      <c r="B54" s="95" t="s">
        <v>71</v>
      </c>
      <c r="C54" s="96" t="s">
        <v>176</v>
      </c>
      <c r="D54" s="97" t="s">
        <v>59</v>
      </c>
      <c r="E54" s="10"/>
      <c r="F54" s="27"/>
      <c r="G54" s="10"/>
      <c r="H54" s="27" t="s">
        <v>32</v>
      </c>
      <c r="I54" s="10"/>
      <c r="J54" s="27" t="s">
        <v>33</v>
      </c>
      <c r="K54" s="12"/>
      <c r="L54" s="27"/>
      <c r="M54" s="28"/>
      <c r="N54" s="14"/>
      <c r="O54" s="28"/>
      <c r="P54" s="29"/>
      <c r="Q54" s="13"/>
      <c r="R54" s="29"/>
      <c r="S54" s="15"/>
      <c r="T54" s="91">
        <f>IF(V54&lt;=4,SUM(E55:Q55),LARGE(E55:Q55,1)+LARGE(E55:Q55,2)+LARGE(E55:Q55,3)+LARGE(E55:Q55,4))</f>
        <v>15</v>
      </c>
      <c r="U54" s="98">
        <f>SUM(E55:R55)</f>
        <v>15</v>
      </c>
      <c r="V54" s="99">
        <f>COUNT(E55:R55)</f>
        <v>2</v>
      </c>
      <c r="W54" s="91"/>
    </row>
    <row r="55" spans="2:23" ht="13.5" thickBot="1" thickTop="1">
      <c r="B55" s="95"/>
      <c r="C55" s="96"/>
      <c r="D55" s="97"/>
      <c r="E55" s="92"/>
      <c r="F55" s="92"/>
      <c r="G55" s="92">
        <v>8</v>
      </c>
      <c r="H55" s="92"/>
      <c r="I55" s="92">
        <v>7</v>
      </c>
      <c r="J55" s="92"/>
      <c r="K55" s="92"/>
      <c r="L55" s="92"/>
      <c r="M55" s="93"/>
      <c r="N55" s="93"/>
      <c r="O55" s="94"/>
      <c r="P55" s="94"/>
      <c r="Q55" s="94"/>
      <c r="R55" s="94"/>
      <c r="S55" s="20"/>
      <c r="T55" s="91"/>
      <c r="U55" s="98"/>
      <c r="V55" s="99"/>
      <c r="W55" s="91"/>
    </row>
    <row r="56" spans="2:23" ht="13.5" thickBot="1" thickTop="1">
      <c r="B56" s="95" t="s">
        <v>72</v>
      </c>
      <c r="C56" s="96" t="s">
        <v>195</v>
      </c>
      <c r="D56" s="97" t="s">
        <v>21</v>
      </c>
      <c r="E56" s="10"/>
      <c r="F56" s="27"/>
      <c r="G56" s="10"/>
      <c r="H56" s="27" t="s">
        <v>14</v>
      </c>
      <c r="I56" s="10"/>
      <c r="J56" s="27" t="s">
        <v>13</v>
      </c>
      <c r="K56" s="12"/>
      <c r="L56" s="27"/>
      <c r="M56" s="28"/>
      <c r="N56" s="14"/>
      <c r="O56" s="28"/>
      <c r="P56" s="29"/>
      <c r="Q56" s="13"/>
      <c r="R56" s="29"/>
      <c r="S56" s="15"/>
      <c r="T56" s="91">
        <f>IF(V56&lt;=4,SUM(E57:Q57),LARGE(E57:Q57,1)+LARGE(E57:Q57,2)+LARGE(E57:Q57,3)+LARGE(E57:Q57,4))</f>
        <v>86</v>
      </c>
      <c r="U56" s="98">
        <f>SUM(E57:R57)</f>
        <v>86</v>
      </c>
      <c r="V56" s="99">
        <f>COUNT(E57:R57)</f>
        <v>2</v>
      </c>
      <c r="W56" s="91"/>
    </row>
    <row r="57" spans="2:23" ht="13.5" thickBot="1" thickTop="1">
      <c r="B57" s="95"/>
      <c r="C57" s="96"/>
      <c r="D57" s="97"/>
      <c r="E57" s="92"/>
      <c r="F57" s="92"/>
      <c r="G57" s="92">
        <v>41</v>
      </c>
      <c r="H57" s="92"/>
      <c r="I57" s="92">
        <v>45</v>
      </c>
      <c r="J57" s="92"/>
      <c r="K57" s="92"/>
      <c r="L57" s="92"/>
      <c r="M57" s="93"/>
      <c r="N57" s="93"/>
      <c r="O57" s="94"/>
      <c r="P57" s="94"/>
      <c r="Q57" s="94"/>
      <c r="R57" s="94"/>
      <c r="S57" s="20"/>
      <c r="T57" s="91"/>
      <c r="U57" s="98"/>
      <c r="V57" s="99"/>
      <c r="W57" s="91"/>
    </row>
    <row r="58" spans="2:23" ht="13.5" thickBot="1" thickTop="1">
      <c r="B58" s="95" t="s">
        <v>109</v>
      </c>
      <c r="C58" s="96" t="s">
        <v>196</v>
      </c>
      <c r="D58" s="97" t="s">
        <v>12</v>
      </c>
      <c r="E58" s="10"/>
      <c r="F58" s="27"/>
      <c r="G58" s="10"/>
      <c r="H58" s="27" t="s">
        <v>33</v>
      </c>
      <c r="I58" s="10"/>
      <c r="J58" s="27"/>
      <c r="K58" s="12"/>
      <c r="L58" s="27"/>
      <c r="M58" s="28"/>
      <c r="N58" s="14"/>
      <c r="O58" s="28"/>
      <c r="P58" s="29"/>
      <c r="Q58" s="13"/>
      <c r="R58" s="29"/>
      <c r="S58" s="15"/>
      <c r="T58" s="91">
        <f>IF(V58&lt;=4,SUM(E59:Q59),LARGE(E59:Q59,1)+LARGE(E59:Q59,2)+LARGE(E59:Q59,3)+LARGE(E59:Q59,4))</f>
        <v>7</v>
      </c>
      <c r="U58" s="98">
        <f>SUM(E59:R59)</f>
        <v>7</v>
      </c>
      <c r="V58" s="99">
        <f>COUNT(E59:R59)</f>
        <v>1</v>
      </c>
      <c r="W58" s="91"/>
    </row>
    <row r="59" spans="2:23" ht="13.5" thickBot="1" thickTop="1">
      <c r="B59" s="95"/>
      <c r="C59" s="96"/>
      <c r="D59" s="97"/>
      <c r="E59" s="92"/>
      <c r="F59" s="92"/>
      <c r="G59" s="92">
        <v>7</v>
      </c>
      <c r="H59" s="92"/>
      <c r="I59" s="92"/>
      <c r="J59" s="92"/>
      <c r="K59" s="92"/>
      <c r="L59" s="92"/>
      <c r="M59" s="93"/>
      <c r="N59" s="93"/>
      <c r="O59" s="94"/>
      <c r="P59" s="94"/>
      <c r="Q59" s="94"/>
      <c r="R59" s="94"/>
      <c r="S59" s="20"/>
      <c r="T59" s="91"/>
      <c r="U59" s="98"/>
      <c r="V59" s="99"/>
      <c r="W59" s="91"/>
    </row>
    <row r="60" spans="2:23" ht="13.5" thickBot="1" thickTop="1">
      <c r="B60" s="95" t="s">
        <v>110</v>
      </c>
      <c r="C60" s="96" t="s">
        <v>221</v>
      </c>
      <c r="D60" s="97" t="s">
        <v>17</v>
      </c>
      <c r="E60" s="10"/>
      <c r="F60" s="27"/>
      <c r="G60" s="10"/>
      <c r="H60" s="27"/>
      <c r="I60" s="10"/>
      <c r="J60" s="27" t="s">
        <v>19</v>
      </c>
      <c r="K60" s="12"/>
      <c r="L60" s="27"/>
      <c r="M60" s="28"/>
      <c r="N60" s="14"/>
      <c r="O60" s="28"/>
      <c r="P60" s="29"/>
      <c r="Q60" s="13"/>
      <c r="R60" s="29"/>
      <c r="S60" s="15"/>
      <c r="T60" s="91">
        <f>IF(V60&lt;=4,SUM(E61:Q61),LARGE(E61:Q61,1)+LARGE(E61:Q61,2)+LARGE(E61:Q61,3)+LARGE(E61:Q61,4))</f>
        <v>32</v>
      </c>
      <c r="U60" s="98">
        <f>SUM(E61:R61)</f>
        <v>32</v>
      </c>
      <c r="V60" s="99">
        <f>COUNT(E61:R61)</f>
        <v>1</v>
      </c>
      <c r="W60" s="91"/>
    </row>
    <row r="61" spans="2:23" ht="13.5" thickBot="1" thickTop="1">
      <c r="B61" s="95"/>
      <c r="C61" s="96"/>
      <c r="D61" s="97"/>
      <c r="E61" s="92"/>
      <c r="F61" s="92"/>
      <c r="G61" s="92"/>
      <c r="H61" s="92"/>
      <c r="I61" s="92">
        <v>32</v>
      </c>
      <c r="J61" s="92"/>
      <c r="K61" s="92"/>
      <c r="L61" s="92"/>
      <c r="M61" s="93"/>
      <c r="N61" s="93"/>
      <c r="O61" s="94"/>
      <c r="P61" s="94"/>
      <c r="Q61" s="94"/>
      <c r="R61" s="94"/>
      <c r="S61" s="20"/>
      <c r="T61" s="91"/>
      <c r="U61" s="98"/>
      <c r="V61" s="99"/>
      <c r="W61" s="91"/>
    </row>
    <row r="62" spans="2:23" ht="13.5" thickBot="1" thickTop="1">
      <c r="B62" s="95"/>
      <c r="C62" s="96"/>
      <c r="D62" s="97"/>
      <c r="E62" s="10"/>
      <c r="F62" s="27"/>
      <c r="G62" s="10"/>
      <c r="H62" s="27"/>
      <c r="I62" s="10"/>
      <c r="J62" s="27"/>
      <c r="K62" s="12"/>
      <c r="L62" s="27"/>
      <c r="M62" s="28"/>
      <c r="N62" s="14"/>
      <c r="O62" s="28"/>
      <c r="P62" s="29"/>
      <c r="Q62" s="13"/>
      <c r="R62" s="29"/>
      <c r="S62" s="15"/>
      <c r="T62" s="91">
        <f>IF(V62&lt;=4,SUM(E63:Q63),LARGE(E63:Q63,1)+LARGE(E63:Q63,2)+LARGE(E63:Q63,3)+LARGE(E63:Q63,4))</f>
        <v>0</v>
      </c>
      <c r="U62" s="98">
        <f>SUM(E63:R63)</f>
        <v>0</v>
      </c>
      <c r="V62" s="99">
        <f>COUNT(E63:R63)</f>
        <v>0</v>
      </c>
      <c r="W62" s="91"/>
    </row>
    <row r="63" spans="2:23" ht="13.5" thickBot="1" thickTop="1">
      <c r="B63" s="95"/>
      <c r="C63" s="96"/>
      <c r="D63" s="97"/>
      <c r="E63" s="92"/>
      <c r="F63" s="92"/>
      <c r="G63" s="92"/>
      <c r="H63" s="92"/>
      <c r="I63" s="92"/>
      <c r="J63" s="92"/>
      <c r="K63" s="92"/>
      <c r="L63" s="92"/>
      <c r="M63" s="93"/>
      <c r="N63" s="93"/>
      <c r="O63" s="94"/>
      <c r="P63" s="94"/>
      <c r="Q63" s="94"/>
      <c r="R63" s="94"/>
      <c r="S63" s="20"/>
      <c r="T63" s="91"/>
      <c r="U63" s="98"/>
      <c r="V63" s="99"/>
      <c r="W63" s="91"/>
    </row>
    <row r="64" spans="2:23" ht="13.5" thickBot="1" thickTop="1">
      <c r="B64" s="95"/>
      <c r="C64" s="96"/>
      <c r="D64" s="97"/>
      <c r="E64" s="10"/>
      <c r="F64" s="27"/>
      <c r="G64" s="10"/>
      <c r="H64" s="27"/>
      <c r="I64" s="10"/>
      <c r="J64" s="27"/>
      <c r="K64" s="12"/>
      <c r="L64" s="27"/>
      <c r="M64" s="28"/>
      <c r="N64" s="14"/>
      <c r="O64" s="28"/>
      <c r="P64" s="29"/>
      <c r="Q64" s="13"/>
      <c r="R64" s="29"/>
      <c r="S64" s="15"/>
      <c r="T64" s="91">
        <f>IF(V64&lt;=4,SUM(E65:Q65),LARGE(E65:Q65,1)+LARGE(E65:Q65,2)+LARGE(E65:Q65,3)+LARGE(E65:Q65,4))</f>
        <v>0</v>
      </c>
      <c r="U64" s="98">
        <f>SUM(E65:R65)</f>
        <v>0</v>
      </c>
      <c r="V64" s="99">
        <f>COUNT(E65:R65)</f>
        <v>0</v>
      </c>
      <c r="W64" s="91"/>
    </row>
    <row r="65" spans="2:23" ht="13.5" thickBot="1" thickTop="1">
      <c r="B65" s="95"/>
      <c r="C65" s="96"/>
      <c r="D65" s="97"/>
      <c r="E65" s="92"/>
      <c r="F65" s="92"/>
      <c r="G65" s="92"/>
      <c r="H65" s="92"/>
      <c r="I65" s="92"/>
      <c r="J65" s="92"/>
      <c r="K65" s="92"/>
      <c r="L65" s="92"/>
      <c r="M65" s="93"/>
      <c r="N65" s="93"/>
      <c r="O65" s="94"/>
      <c r="P65" s="94"/>
      <c r="Q65" s="94"/>
      <c r="R65" s="94"/>
      <c r="S65" s="20"/>
      <c r="T65" s="91"/>
      <c r="U65" s="98"/>
      <c r="V65" s="99"/>
      <c r="W65" s="91"/>
    </row>
    <row r="66" ht="13.5" thickTop="1"/>
  </sheetData>
  <sheetProtection selectLockedCells="1" selectUnlockedCells="1"/>
  <mergeCells count="448">
    <mergeCell ref="W64:W65"/>
    <mergeCell ref="E65:F65"/>
    <mergeCell ref="G65:H65"/>
    <mergeCell ref="I65:J65"/>
    <mergeCell ref="K65:L65"/>
    <mergeCell ref="M65:N65"/>
    <mergeCell ref="O65:P65"/>
    <mergeCell ref="Q65:R65"/>
    <mergeCell ref="B64:B65"/>
    <mergeCell ref="C64:C65"/>
    <mergeCell ref="D64:D65"/>
    <mergeCell ref="T64:T65"/>
    <mergeCell ref="U64:U65"/>
    <mergeCell ref="V64:V65"/>
    <mergeCell ref="W62:W63"/>
    <mergeCell ref="E63:F63"/>
    <mergeCell ref="G63:H63"/>
    <mergeCell ref="I63:J63"/>
    <mergeCell ref="K63:L63"/>
    <mergeCell ref="M63:N63"/>
    <mergeCell ref="O63:P63"/>
    <mergeCell ref="Q63:R63"/>
    <mergeCell ref="B62:B63"/>
    <mergeCell ref="C62:C63"/>
    <mergeCell ref="D62:D63"/>
    <mergeCell ref="T62:T63"/>
    <mergeCell ref="U62:U63"/>
    <mergeCell ref="V62:V63"/>
    <mergeCell ref="W60:W61"/>
    <mergeCell ref="E61:F61"/>
    <mergeCell ref="G61:H61"/>
    <mergeCell ref="I61:J61"/>
    <mergeCell ref="K61:L61"/>
    <mergeCell ref="M61:N61"/>
    <mergeCell ref="O61:P61"/>
    <mergeCell ref="Q61:R61"/>
    <mergeCell ref="B60:B61"/>
    <mergeCell ref="C60:C61"/>
    <mergeCell ref="D60:D61"/>
    <mergeCell ref="T60:T61"/>
    <mergeCell ref="U60:U61"/>
    <mergeCell ref="V60:V61"/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T3:T5"/>
    <mergeCell ref="U3:U5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B6:B7"/>
    <mergeCell ref="C6:C7"/>
    <mergeCell ref="D6:D7"/>
    <mergeCell ref="T6:T7"/>
    <mergeCell ref="U6:U7"/>
    <mergeCell ref="V6:V7"/>
    <mergeCell ref="W6:W7"/>
    <mergeCell ref="E7:F7"/>
    <mergeCell ref="G7:H7"/>
    <mergeCell ref="I7:J7"/>
    <mergeCell ref="K7:L7"/>
    <mergeCell ref="M7:N7"/>
    <mergeCell ref="O7:P7"/>
    <mergeCell ref="Q7:R7"/>
    <mergeCell ref="B8:B9"/>
    <mergeCell ref="C8:C9"/>
    <mergeCell ref="D8:D9"/>
    <mergeCell ref="T8:T9"/>
    <mergeCell ref="U8:U9"/>
    <mergeCell ref="V8:V9"/>
    <mergeCell ref="W8:W9"/>
    <mergeCell ref="E9:F9"/>
    <mergeCell ref="G9:H9"/>
    <mergeCell ref="I9:J9"/>
    <mergeCell ref="K9:L9"/>
    <mergeCell ref="M9:N9"/>
    <mergeCell ref="O9:P9"/>
    <mergeCell ref="Q9:R9"/>
    <mergeCell ref="B10:B11"/>
    <mergeCell ref="C10:C11"/>
    <mergeCell ref="D10:D11"/>
    <mergeCell ref="T10:T11"/>
    <mergeCell ref="U10:U11"/>
    <mergeCell ref="V10:V11"/>
    <mergeCell ref="W10:W11"/>
    <mergeCell ref="E11:F11"/>
    <mergeCell ref="G11:H11"/>
    <mergeCell ref="I11:J11"/>
    <mergeCell ref="K11:L11"/>
    <mergeCell ref="M11:N11"/>
    <mergeCell ref="O11:P11"/>
    <mergeCell ref="Q11:R11"/>
    <mergeCell ref="B12:B13"/>
    <mergeCell ref="C12:C13"/>
    <mergeCell ref="D12:D13"/>
    <mergeCell ref="T12:T13"/>
    <mergeCell ref="U12:U13"/>
    <mergeCell ref="V12:V13"/>
    <mergeCell ref="W12:W13"/>
    <mergeCell ref="E13:F13"/>
    <mergeCell ref="G13:H13"/>
    <mergeCell ref="I13:J13"/>
    <mergeCell ref="K13:L13"/>
    <mergeCell ref="M13:N13"/>
    <mergeCell ref="O13:P13"/>
    <mergeCell ref="Q13:R13"/>
    <mergeCell ref="B14:B15"/>
    <mergeCell ref="C14:C15"/>
    <mergeCell ref="D14:D15"/>
    <mergeCell ref="T14:T15"/>
    <mergeCell ref="U14:U15"/>
    <mergeCell ref="V14:V15"/>
    <mergeCell ref="W14:W15"/>
    <mergeCell ref="E15:F15"/>
    <mergeCell ref="G15:H15"/>
    <mergeCell ref="I15:J15"/>
    <mergeCell ref="K15:L15"/>
    <mergeCell ref="M15:N15"/>
    <mergeCell ref="O15:P15"/>
    <mergeCell ref="Q15:R15"/>
    <mergeCell ref="B16:B17"/>
    <mergeCell ref="C16:C17"/>
    <mergeCell ref="D16:D17"/>
    <mergeCell ref="T16:T17"/>
    <mergeCell ref="U16:U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B18:B19"/>
    <mergeCell ref="C18:C19"/>
    <mergeCell ref="D18:D19"/>
    <mergeCell ref="T18:T19"/>
    <mergeCell ref="U18:U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B20:B21"/>
    <mergeCell ref="C20:C21"/>
    <mergeCell ref="D20:D21"/>
    <mergeCell ref="T20:T21"/>
    <mergeCell ref="U20:U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B22:B23"/>
    <mergeCell ref="C22:C23"/>
    <mergeCell ref="D22:D23"/>
    <mergeCell ref="T22:T23"/>
    <mergeCell ref="U22:U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B24:B25"/>
    <mergeCell ref="C24:C25"/>
    <mergeCell ref="D24:D25"/>
    <mergeCell ref="T24:T25"/>
    <mergeCell ref="U24:U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B26:B27"/>
    <mergeCell ref="C26:C27"/>
    <mergeCell ref="D26:D27"/>
    <mergeCell ref="T26:T27"/>
    <mergeCell ref="U26:U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B28:B29"/>
    <mergeCell ref="C28:C29"/>
    <mergeCell ref="D28:D29"/>
    <mergeCell ref="T28:T29"/>
    <mergeCell ref="U28:U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B30:B31"/>
    <mergeCell ref="C30:C31"/>
    <mergeCell ref="D30:D31"/>
    <mergeCell ref="T30:T31"/>
    <mergeCell ref="U30:U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B32:B33"/>
    <mergeCell ref="C32:C33"/>
    <mergeCell ref="D32:D33"/>
    <mergeCell ref="T32:T33"/>
    <mergeCell ref="U32:U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B34:B35"/>
    <mergeCell ref="C34:C35"/>
    <mergeCell ref="D34:D35"/>
    <mergeCell ref="T34:T35"/>
    <mergeCell ref="U34:U35"/>
    <mergeCell ref="V34:V35"/>
    <mergeCell ref="W34:W35"/>
    <mergeCell ref="E35:F35"/>
    <mergeCell ref="G35:H35"/>
    <mergeCell ref="I35:J35"/>
    <mergeCell ref="K35:L35"/>
    <mergeCell ref="M35:N35"/>
    <mergeCell ref="O35:P35"/>
    <mergeCell ref="Q35:R35"/>
    <mergeCell ref="B36:B37"/>
    <mergeCell ref="C36:C37"/>
    <mergeCell ref="D36:D37"/>
    <mergeCell ref="T36:T37"/>
    <mergeCell ref="U36:U37"/>
    <mergeCell ref="V36:V37"/>
    <mergeCell ref="W36:W37"/>
    <mergeCell ref="E37:F37"/>
    <mergeCell ref="G37:H37"/>
    <mergeCell ref="I37:J37"/>
    <mergeCell ref="K37:L37"/>
    <mergeCell ref="M37:N37"/>
    <mergeCell ref="O37:P37"/>
    <mergeCell ref="Q37:R37"/>
    <mergeCell ref="B38:B39"/>
    <mergeCell ref="C38:C39"/>
    <mergeCell ref="D38:D39"/>
    <mergeCell ref="T38:T39"/>
    <mergeCell ref="U38:U39"/>
    <mergeCell ref="V38:V39"/>
    <mergeCell ref="W38:W39"/>
    <mergeCell ref="E39:F39"/>
    <mergeCell ref="G39:H39"/>
    <mergeCell ref="I39:J39"/>
    <mergeCell ref="K39:L39"/>
    <mergeCell ref="M39:N39"/>
    <mergeCell ref="O39:P39"/>
    <mergeCell ref="Q39:R39"/>
    <mergeCell ref="B40:B41"/>
    <mergeCell ref="C40:C41"/>
    <mergeCell ref="D40:D41"/>
    <mergeCell ref="T40:T41"/>
    <mergeCell ref="U40:U41"/>
    <mergeCell ref="V40:V41"/>
    <mergeCell ref="W40:W41"/>
    <mergeCell ref="E41:F41"/>
    <mergeCell ref="G41:H41"/>
    <mergeCell ref="I41:J41"/>
    <mergeCell ref="K41:L41"/>
    <mergeCell ref="M41:N41"/>
    <mergeCell ref="O41:P41"/>
    <mergeCell ref="Q41:R41"/>
    <mergeCell ref="B42:B43"/>
    <mergeCell ref="C42:C43"/>
    <mergeCell ref="D42:D43"/>
    <mergeCell ref="T42:T43"/>
    <mergeCell ref="U42:U43"/>
    <mergeCell ref="V42:V43"/>
    <mergeCell ref="W42:W43"/>
    <mergeCell ref="E43:F43"/>
    <mergeCell ref="G43:H43"/>
    <mergeCell ref="I43:J43"/>
    <mergeCell ref="K43:L43"/>
    <mergeCell ref="M43:N43"/>
    <mergeCell ref="O43:P43"/>
    <mergeCell ref="Q43:R43"/>
    <mergeCell ref="B44:B45"/>
    <mergeCell ref="C44:C45"/>
    <mergeCell ref="D44:D45"/>
    <mergeCell ref="T44:T45"/>
    <mergeCell ref="U44:U45"/>
    <mergeCell ref="V44:V45"/>
    <mergeCell ref="W44:W45"/>
    <mergeCell ref="E45:F45"/>
    <mergeCell ref="G45:H45"/>
    <mergeCell ref="I45:J45"/>
    <mergeCell ref="K45:L45"/>
    <mergeCell ref="M45:N45"/>
    <mergeCell ref="O45:P45"/>
    <mergeCell ref="Q45:R45"/>
    <mergeCell ref="B46:B47"/>
    <mergeCell ref="C46:C47"/>
    <mergeCell ref="D46:D47"/>
    <mergeCell ref="T46:T47"/>
    <mergeCell ref="U46:U47"/>
    <mergeCell ref="V46:V47"/>
    <mergeCell ref="W46:W47"/>
    <mergeCell ref="E47:F47"/>
    <mergeCell ref="G47:H47"/>
    <mergeCell ref="I47:J47"/>
    <mergeCell ref="K47:L47"/>
    <mergeCell ref="M47:N47"/>
    <mergeCell ref="O47:P47"/>
    <mergeCell ref="Q47:R47"/>
    <mergeCell ref="B48:B49"/>
    <mergeCell ref="C48:C49"/>
    <mergeCell ref="D48:D49"/>
    <mergeCell ref="T48:T49"/>
    <mergeCell ref="U48:U49"/>
    <mergeCell ref="V48:V49"/>
    <mergeCell ref="W48:W49"/>
    <mergeCell ref="E49:F49"/>
    <mergeCell ref="G49:H49"/>
    <mergeCell ref="I49:J49"/>
    <mergeCell ref="K49:L49"/>
    <mergeCell ref="M49:N49"/>
    <mergeCell ref="O49:P49"/>
    <mergeCell ref="Q49:R49"/>
    <mergeCell ref="B50:B51"/>
    <mergeCell ref="C50:C51"/>
    <mergeCell ref="D50:D51"/>
    <mergeCell ref="T50:T51"/>
    <mergeCell ref="U50:U51"/>
    <mergeCell ref="V50:V51"/>
    <mergeCell ref="W50:W51"/>
    <mergeCell ref="E51:F51"/>
    <mergeCell ref="G51:H51"/>
    <mergeCell ref="I51:J51"/>
    <mergeCell ref="K51:L51"/>
    <mergeCell ref="M51:N51"/>
    <mergeCell ref="O51:P51"/>
    <mergeCell ref="Q51:R51"/>
    <mergeCell ref="B52:B53"/>
    <mergeCell ref="C52:C53"/>
    <mergeCell ref="D52:D53"/>
    <mergeCell ref="T52:T53"/>
    <mergeCell ref="U52:U53"/>
    <mergeCell ref="V52:V53"/>
    <mergeCell ref="W52:W53"/>
    <mergeCell ref="E53:F53"/>
    <mergeCell ref="G53:H53"/>
    <mergeCell ref="I53:J53"/>
    <mergeCell ref="K53:L53"/>
    <mergeCell ref="M53:N53"/>
    <mergeCell ref="O53:P53"/>
    <mergeCell ref="Q53:R53"/>
    <mergeCell ref="B54:B55"/>
    <mergeCell ref="C54:C55"/>
    <mergeCell ref="D54:D55"/>
    <mergeCell ref="T54:T55"/>
    <mergeCell ref="U54:U55"/>
    <mergeCell ref="V54:V55"/>
    <mergeCell ref="W54:W55"/>
    <mergeCell ref="E55:F55"/>
    <mergeCell ref="G55:H55"/>
    <mergeCell ref="I55:J55"/>
    <mergeCell ref="K55:L55"/>
    <mergeCell ref="M55:N55"/>
    <mergeCell ref="O55:P55"/>
    <mergeCell ref="Q55:R55"/>
    <mergeCell ref="B56:B57"/>
    <mergeCell ref="C56:C57"/>
    <mergeCell ref="D56:D57"/>
    <mergeCell ref="T56:T57"/>
    <mergeCell ref="U56:U57"/>
    <mergeCell ref="V56:V57"/>
    <mergeCell ref="W56:W57"/>
    <mergeCell ref="E57:F57"/>
    <mergeCell ref="G57:H57"/>
    <mergeCell ref="I57:J57"/>
    <mergeCell ref="K57:L57"/>
    <mergeCell ref="M57:N57"/>
    <mergeCell ref="O57:P57"/>
    <mergeCell ref="Q57:R57"/>
    <mergeCell ref="B58:B59"/>
    <mergeCell ref="C58:C59"/>
    <mergeCell ref="D58:D59"/>
    <mergeCell ref="T58:T59"/>
    <mergeCell ref="U58:U59"/>
    <mergeCell ref="V58:V59"/>
    <mergeCell ref="W58:W59"/>
    <mergeCell ref="E59:F59"/>
    <mergeCell ref="G59:H59"/>
    <mergeCell ref="I59:J59"/>
    <mergeCell ref="K59:L59"/>
    <mergeCell ref="M59:N59"/>
    <mergeCell ref="O59:P59"/>
    <mergeCell ref="Q59:R5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W61"/>
  <sheetViews>
    <sheetView zoomScale="68" zoomScaleNormal="68" zoomScalePageLayoutView="0" workbookViewId="0" topLeftCell="B4">
      <selection activeCell="J28" sqref="J28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710937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0.71875" style="1" customWidth="1"/>
    <col min="20" max="22" width="7.00390625" style="0" customWidth="1"/>
    <col min="23" max="23" width="7.57421875" style="0" customWidth="1"/>
  </cols>
  <sheetData>
    <row r="1" spans="1:2" ht="409.5" hidden="1">
      <c r="A1" s="4"/>
      <c r="B1" s="5" t="s">
        <v>0</v>
      </c>
    </row>
    <row r="2" ht="12.75">
      <c r="B2" s="6" t="s">
        <v>1</v>
      </c>
    </row>
    <row r="3" spans="2:23" ht="57" customHeight="1">
      <c r="B3" s="87" t="s">
        <v>48</v>
      </c>
      <c r="C3" s="88" t="s">
        <v>58</v>
      </c>
      <c r="D3" s="89" t="s">
        <v>4</v>
      </c>
      <c r="E3" s="90" t="s">
        <v>148</v>
      </c>
      <c r="F3" s="84" t="s">
        <v>149</v>
      </c>
      <c r="G3" s="85" t="s">
        <v>151</v>
      </c>
      <c r="H3" s="84" t="s">
        <v>192</v>
      </c>
      <c r="I3" s="85" t="s">
        <v>223</v>
      </c>
      <c r="J3" s="84" t="s">
        <v>214</v>
      </c>
      <c r="K3" s="85"/>
      <c r="L3" s="84"/>
      <c r="M3" s="85"/>
      <c r="N3" s="84"/>
      <c r="O3" s="85"/>
      <c r="P3" s="84"/>
      <c r="Q3" s="85"/>
      <c r="R3" s="86"/>
      <c r="S3" s="7"/>
      <c r="T3" s="80" t="s">
        <v>6</v>
      </c>
      <c r="U3" s="80" t="s">
        <v>7</v>
      </c>
      <c r="V3" s="81" t="s">
        <v>8</v>
      </c>
      <c r="W3" s="82" t="s">
        <v>9</v>
      </c>
    </row>
    <row r="4" spans="2:23" ht="48" customHeight="1">
      <c r="B4" s="87"/>
      <c r="C4" s="88"/>
      <c r="D4" s="89"/>
      <c r="E4" s="90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6"/>
      <c r="S4" s="8"/>
      <c r="T4" s="80"/>
      <c r="U4" s="80"/>
      <c r="V4" s="80"/>
      <c r="W4" s="82"/>
    </row>
    <row r="5" spans="2:23" ht="13.5" customHeight="1">
      <c r="B5" s="87"/>
      <c r="C5" s="88"/>
      <c r="D5" s="89"/>
      <c r="E5" s="83" t="s">
        <v>150</v>
      </c>
      <c r="F5" s="83"/>
      <c r="G5" s="83" t="s">
        <v>152</v>
      </c>
      <c r="H5" s="83"/>
      <c r="I5" s="83" t="s">
        <v>215</v>
      </c>
      <c r="J5" s="83"/>
      <c r="K5" s="83"/>
      <c r="L5" s="83"/>
      <c r="M5" s="83"/>
      <c r="N5" s="83"/>
      <c r="O5" s="83"/>
      <c r="P5" s="83"/>
      <c r="Q5" s="83"/>
      <c r="R5" s="83"/>
      <c r="S5" s="9"/>
      <c r="T5" s="80"/>
      <c r="U5" s="80"/>
      <c r="V5" s="80"/>
      <c r="W5" s="82"/>
    </row>
    <row r="6" spans="2:23" ht="13.5" customHeight="1">
      <c r="B6" s="60" t="s">
        <v>10</v>
      </c>
      <c r="C6" s="131" t="s">
        <v>60</v>
      </c>
      <c r="D6" s="116" t="s">
        <v>21</v>
      </c>
      <c r="E6" s="21"/>
      <c r="F6" s="22" t="s">
        <v>10</v>
      </c>
      <c r="G6" s="21"/>
      <c r="H6" s="39" t="s">
        <v>10</v>
      </c>
      <c r="I6" s="21"/>
      <c r="J6" s="40" t="s">
        <v>10</v>
      </c>
      <c r="K6" s="21"/>
      <c r="L6" s="40"/>
      <c r="M6" s="25"/>
      <c r="N6" s="41"/>
      <c r="O6" s="25"/>
      <c r="P6" s="24"/>
      <c r="Q6" s="23"/>
      <c r="R6" s="24"/>
      <c r="S6" s="26"/>
      <c r="T6" s="117">
        <f>IF(V6&lt;=4,SUM(E7:Q7),LARGE(E7:Q7,1)+LARGE(E7:Q7,2)+LARGE(E7:Q7,3)+LARGE(E7:Q7,4))</f>
        <v>150</v>
      </c>
      <c r="U6" s="118">
        <f>SUM(E7:R7)</f>
        <v>150</v>
      </c>
      <c r="V6" s="119">
        <f>COUNT(E7:R7)</f>
        <v>3</v>
      </c>
      <c r="W6" s="77"/>
    </row>
    <row r="7" spans="2:23" s="17" customFormat="1" ht="14.25" customHeight="1">
      <c r="B7" s="60"/>
      <c r="C7" s="131"/>
      <c r="D7" s="116"/>
      <c r="E7" s="65">
        <v>50</v>
      </c>
      <c r="F7" s="65"/>
      <c r="G7" s="42"/>
      <c r="H7" s="43">
        <v>50</v>
      </c>
      <c r="I7" s="65">
        <v>50</v>
      </c>
      <c r="J7" s="65"/>
      <c r="K7" s="65"/>
      <c r="L7" s="65"/>
      <c r="M7" s="66"/>
      <c r="N7" s="66"/>
      <c r="O7" s="67"/>
      <c r="P7" s="67"/>
      <c r="Q7" s="67"/>
      <c r="R7" s="67"/>
      <c r="S7" s="18"/>
      <c r="T7" s="117"/>
      <c r="U7" s="118"/>
      <c r="V7" s="119"/>
      <c r="W7" s="77"/>
    </row>
    <row r="8" spans="2:23" ht="13.5" customHeight="1">
      <c r="B8" s="60" t="s">
        <v>13</v>
      </c>
      <c r="C8" s="106" t="s">
        <v>66</v>
      </c>
      <c r="D8" s="114" t="s">
        <v>12</v>
      </c>
      <c r="E8" s="10"/>
      <c r="F8" s="27" t="s">
        <v>13</v>
      </c>
      <c r="G8" s="10"/>
      <c r="H8" s="11"/>
      <c r="I8" s="10"/>
      <c r="J8" s="11" t="s">
        <v>13</v>
      </c>
      <c r="K8" s="12"/>
      <c r="L8" s="11"/>
      <c r="M8" s="28"/>
      <c r="N8" s="14"/>
      <c r="O8" s="13"/>
      <c r="P8" s="29"/>
      <c r="Q8" s="13"/>
      <c r="R8" s="29"/>
      <c r="S8" s="15"/>
      <c r="T8" s="69">
        <f>IF(V8&lt;=4,SUM(E9:Q9),LARGE(E9:Q9,1)+LARGE(E9:Q9,2)+LARGE(E9:Q9,3)+LARGE(E9:Q9,4))</f>
        <v>90</v>
      </c>
      <c r="U8" s="70">
        <f>SUM(E9:R9)</f>
        <v>90</v>
      </c>
      <c r="V8" s="71">
        <f>COUNT(E9:R9)</f>
        <v>2</v>
      </c>
      <c r="W8" s="77"/>
    </row>
    <row r="9" spans="2:23" s="17" customFormat="1" ht="13.5" customHeight="1">
      <c r="B9" s="60"/>
      <c r="C9" s="106"/>
      <c r="D9" s="114"/>
      <c r="E9" s="103">
        <v>45</v>
      </c>
      <c r="F9" s="103"/>
      <c r="G9" s="103"/>
      <c r="H9" s="103"/>
      <c r="I9" s="103">
        <v>45</v>
      </c>
      <c r="J9" s="103"/>
      <c r="K9" s="103"/>
      <c r="L9" s="103"/>
      <c r="M9" s="104"/>
      <c r="N9" s="104"/>
      <c r="O9" s="105"/>
      <c r="P9" s="105"/>
      <c r="Q9" s="105"/>
      <c r="R9" s="105"/>
      <c r="S9" s="16"/>
      <c r="T9" s="69"/>
      <c r="U9" s="70"/>
      <c r="V9" s="71"/>
      <c r="W9" s="77"/>
    </row>
    <row r="10" spans="2:23" ht="13.5" customHeight="1">
      <c r="B10" s="100" t="s">
        <v>14</v>
      </c>
      <c r="C10" s="101" t="s">
        <v>177</v>
      </c>
      <c r="D10" s="62" t="s">
        <v>17</v>
      </c>
      <c r="E10" s="10"/>
      <c r="F10" s="27" t="s">
        <v>14</v>
      </c>
      <c r="G10" s="10"/>
      <c r="H10" s="11" t="s">
        <v>13</v>
      </c>
      <c r="I10" s="10"/>
      <c r="J10" s="11"/>
      <c r="K10" s="12"/>
      <c r="L10" s="11"/>
      <c r="M10" s="28"/>
      <c r="N10" s="14"/>
      <c r="O10" s="13"/>
      <c r="P10" s="29"/>
      <c r="Q10" s="13"/>
      <c r="R10" s="29"/>
      <c r="S10" s="15"/>
      <c r="T10" s="69">
        <f>IF(V10&lt;=4,SUM(E11:Q11),LARGE(E11:Q11,1)+LARGE(E11:Q11,2)+LARGE(E11:Q11,3)+LARGE(E11:Q11,4))</f>
        <v>86</v>
      </c>
      <c r="U10" s="70">
        <f>SUM(E11:R11)</f>
        <v>86</v>
      </c>
      <c r="V10" s="71">
        <f>COUNT(E11:R11)</f>
        <v>2</v>
      </c>
      <c r="W10" s="69"/>
    </row>
    <row r="11" spans="2:23" s="17" customFormat="1" ht="13.5" customHeight="1">
      <c r="B11" s="100"/>
      <c r="C11" s="101"/>
      <c r="D11" s="62"/>
      <c r="E11" s="65">
        <v>41</v>
      </c>
      <c r="F11" s="65"/>
      <c r="G11" s="65">
        <v>45</v>
      </c>
      <c r="H11" s="65"/>
      <c r="I11" s="65"/>
      <c r="J11" s="65"/>
      <c r="K11" s="65"/>
      <c r="L11" s="65"/>
      <c r="M11" s="66"/>
      <c r="N11" s="66"/>
      <c r="O11" s="67"/>
      <c r="P11" s="67"/>
      <c r="Q11" s="67"/>
      <c r="R11" s="67"/>
      <c r="S11" s="18"/>
      <c r="T11" s="69"/>
      <c r="U11" s="70"/>
      <c r="V11" s="71"/>
      <c r="W11" s="69"/>
    </row>
    <row r="12" spans="2:23" ht="13.5" customHeight="1">
      <c r="B12" s="60" t="s">
        <v>18</v>
      </c>
      <c r="C12" s="61" t="s">
        <v>69</v>
      </c>
      <c r="D12" s="62" t="s">
        <v>17</v>
      </c>
      <c r="E12" s="10"/>
      <c r="F12" s="27" t="s">
        <v>18</v>
      </c>
      <c r="G12" s="10"/>
      <c r="H12" s="11"/>
      <c r="I12" s="10"/>
      <c r="J12" s="11"/>
      <c r="K12" s="10"/>
      <c r="L12" s="11"/>
      <c r="M12" s="28"/>
      <c r="N12" s="14"/>
      <c r="O12" s="28"/>
      <c r="P12" s="29"/>
      <c r="Q12" s="13"/>
      <c r="R12" s="29"/>
      <c r="S12" s="19"/>
      <c r="T12" s="69">
        <f>IF(V12&lt;=4,SUM(E13:Q13),LARGE(E13:Q13,1)+LARGE(E13:Q13,2)+LARGE(E13:Q13,3)+LARGE(E13:Q13,4))</f>
        <v>36</v>
      </c>
      <c r="U12" s="70">
        <f>SUM(E13:R13)</f>
        <v>36</v>
      </c>
      <c r="V12" s="71">
        <f>COUNT(E13:R13)</f>
        <v>1</v>
      </c>
      <c r="W12" s="69"/>
    </row>
    <row r="13" spans="2:23" s="17" customFormat="1" ht="13.5" customHeight="1">
      <c r="B13" s="60"/>
      <c r="C13" s="61"/>
      <c r="D13" s="62"/>
      <c r="E13" s="65">
        <v>36</v>
      </c>
      <c r="F13" s="65"/>
      <c r="G13" s="65"/>
      <c r="H13" s="65"/>
      <c r="I13" s="65"/>
      <c r="J13" s="65"/>
      <c r="K13" s="65"/>
      <c r="L13" s="65"/>
      <c r="M13" s="66"/>
      <c r="N13" s="66"/>
      <c r="O13" s="67"/>
      <c r="P13" s="67"/>
      <c r="Q13" s="67"/>
      <c r="R13" s="67"/>
      <c r="S13" s="18"/>
      <c r="T13" s="69"/>
      <c r="U13" s="70"/>
      <c r="V13" s="71"/>
      <c r="W13" s="69"/>
    </row>
    <row r="14" spans="2:23" ht="13.5" customHeight="1">
      <c r="B14" s="100" t="s">
        <v>19</v>
      </c>
      <c r="C14" s="106" t="s">
        <v>55</v>
      </c>
      <c r="D14" s="114" t="s">
        <v>12</v>
      </c>
      <c r="E14" s="10"/>
      <c r="F14" s="27" t="s">
        <v>19</v>
      </c>
      <c r="G14" s="10"/>
      <c r="H14" s="11"/>
      <c r="I14" s="10"/>
      <c r="J14" s="11"/>
      <c r="K14" s="12"/>
      <c r="L14" s="11"/>
      <c r="M14" s="13"/>
      <c r="N14" s="14"/>
      <c r="O14" s="28"/>
      <c r="P14" s="29"/>
      <c r="Q14" s="13"/>
      <c r="R14" s="29"/>
      <c r="S14" s="15"/>
      <c r="T14" s="69">
        <f>IF(V14&lt;=4,SUM(E15:Q15),LARGE(E15:Q15,1)+LARGE(E15:Q15,2)+LARGE(E15:Q15,3)+LARGE(E15:Q15,4))</f>
        <v>32</v>
      </c>
      <c r="U14" s="70">
        <f>SUM(E15:R15)</f>
        <v>32</v>
      </c>
      <c r="V14" s="71">
        <f>COUNT(E15:R15)</f>
        <v>1</v>
      </c>
      <c r="W14" s="74"/>
    </row>
    <row r="15" spans="2:23" s="17" customFormat="1" ht="13.5" customHeight="1">
      <c r="B15" s="100"/>
      <c r="C15" s="106"/>
      <c r="D15" s="114"/>
      <c r="E15" s="103">
        <v>32</v>
      </c>
      <c r="F15" s="103"/>
      <c r="G15" s="103"/>
      <c r="H15" s="103"/>
      <c r="I15" s="103"/>
      <c r="J15" s="103"/>
      <c r="K15" s="103"/>
      <c r="L15" s="103"/>
      <c r="M15" s="104"/>
      <c r="N15" s="104"/>
      <c r="O15" s="105"/>
      <c r="P15" s="105"/>
      <c r="Q15" s="105"/>
      <c r="R15" s="105"/>
      <c r="S15" s="16"/>
      <c r="T15" s="69"/>
      <c r="U15" s="70"/>
      <c r="V15" s="71"/>
      <c r="W15" s="74"/>
    </row>
    <row r="16" spans="2:23" ht="13.5" customHeight="1">
      <c r="B16" s="100" t="s">
        <v>16</v>
      </c>
      <c r="C16" s="106" t="s">
        <v>178</v>
      </c>
      <c r="D16" s="114" t="s">
        <v>21</v>
      </c>
      <c r="E16" s="10"/>
      <c r="F16" s="27" t="s">
        <v>16</v>
      </c>
      <c r="G16" s="10"/>
      <c r="H16" s="11" t="s">
        <v>14</v>
      </c>
      <c r="I16" s="10"/>
      <c r="J16" s="11"/>
      <c r="K16" s="12"/>
      <c r="L16" s="11"/>
      <c r="M16" s="13"/>
      <c r="N16" s="14"/>
      <c r="O16" s="13"/>
      <c r="P16" s="29"/>
      <c r="Q16" s="13"/>
      <c r="R16" s="29"/>
      <c r="S16" s="15"/>
      <c r="T16" s="69">
        <f>IF(V16&lt;=4,SUM(E17:Q17),LARGE(E17:Q17,1)+LARGE(E17:Q17,2)+LARGE(E17:Q17,3)+LARGE(E17:Q17,4))</f>
        <v>69</v>
      </c>
      <c r="U16" s="70">
        <f>SUM(E17:R17)</f>
        <v>69</v>
      </c>
      <c r="V16" s="71">
        <f>COUNT(E17:R17)</f>
        <v>2</v>
      </c>
      <c r="W16" s="69"/>
    </row>
    <row r="17" spans="2:23" s="17" customFormat="1" ht="13.5" customHeight="1">
      <c r="B17" s="100"/>
      <c r="C17" s="106"/>
      <c r="D17" s="114"/>
      <c r="E17" s="103">
        <v>28</v>
      </c>
      <c r="F17" s="103"/>
      <c r="G17" s="103">
        <v>41</v>
      </c>
      <c r="H17" s="103"/>
      <c r="I17" s="103"/>
      <c r="J17" s="103"/>
      <c r="K17" s="103"/>
      <c r="L17" s="103"/>
      <c r="M17" s="104"/>
      <c r="N17" s="104"/>
      <c r="O17" s="105"/>
      <c r="P17" s="105"/>
      <c r="Q17" s="105"/>
      <c r="R17" s="105"/>
      <c r="S17" s="16"/>
      <c r="T17" s="69"/>
      <c r="U17" s="70"/>
      <c r="V17" s="71"/>
      <c r="W17" s="69"/>
    </row>
    <row r="18" spans="2:23" ht="13.5" customHeight="1">
      <c r="B18" s="60" t="s">
        <v>23</v>
      </c>
      <c r="C18" s="101" t="s">
        <v>62</v>
      </c>
      <c r="D18" s="62" t="s">
        <v>17</v>
      </c>
      <c r="E18" s="10"/>
      <c r="F18" s="27" t="s">
        <v>23</v>
      </c>
      <c r="G18" s="10"/>
      <c r="H18" s="11"/>
      <c r="I18" s="10"/>
      <c r="J18" s="11"/>
      <c r="K18" s="12"/>
      <c r="L18" s="11"/>
      <c r="M18" s="13"/>
      <c r="N18" s="14"/>
      <c r="O18" s="28"/>
      <c r="P18" s="29"/>
      <c r="Q18" s="13"/>
      <c r="R18" s="29"/>
      <c r="S18" s="15"/>
      <c r="T18" s="77">
        <f>IF(V18&lt;=4,SUM(E19:Q19),LARGE(E19:Q19,1)+LARGE(E19:Q19,2)+LARGE(E19:Q19,3)+LARGE(E19:Q19,4))</f>
        <v>25</v>
      </c>
      <c r="U18" s="78">
        <f>SUM(E19:R19)</f>
        <v>25</v>
      </c>
      <c r="V18" s="79">
        <f>COUNT(E19:R19)</f>
        <v>1</v>
      </c>
      <c r="W18" s="69"/>
    </row>
    <row r="19" spans="2:23" s="17" customFormat="1" ht="13.5" customHeight="1">
      <c r="B19" s="60"/>
      <c r="C19" s="101"/>
      <c r="D19" s="62"/>
      <c r="E19" s="65">
        <v>25</v>
      </c>
      <c r="F19" s="65"/>
      <c r="G19" s="65"/>
      <c r="H19" s="65"/>
      <c r="I19" s="65"/>
      <c r="J19" s="65"/>
      <c r="K19" s="65"/>
      <c r="L19" s="65"/>
      <c r="M19" s="66"/>
      <c r="N19" s="66"/>
      <c r="O19" s="67"/>
      <c r="P19" s="67"/>
      <c r="Q19" s="67"/>
      <c r="R19" s="67"/>
      <c r="S19" s="18"/>
      <c r="T19" s="77"/>
      <c r="U19" s="78"/>
      <c r="V19" s="79"/>
      <c r="W19" s="69"/>
    </row>
    <row r="20" spans="2:23" ht="13.5" customHeight="1">
      <c r="B20" s="60" t="s">
        <v>26</v>
      </c>
      <c r="C20" s="106" t="s">
        <v>51</v>
      </c>
      <c r="D20" s="114" t="s">
        <v>17</v>
      </c>
      <c r="E20" s="10"/>
      <c r="F20" s="27" t="s">
        <v>26</v>
      </c>
      <c r="G20" s="10"/>
      <c r="H20" s="11"/>
      <c r="I20" s="10"/>
      <c r="J20" s="11"/>
      <c r="K20" s="12"/>
      <c r="L20" s="11"/>
      <c r="M20" s="28"/>
      <c r="N20" s="14"/>
      <c r="O20" s="13"/>
      <c r="P20" s="29"/>
      <c r="Q20" s="13"/>
      <c r="R20" s="29"/>
      <c r="S20" s="15"/>
      <c r="T20" s="69">
        <f>IF(V20&lt;=4,SUM(E21:Q21),LARGE(E21:Q21,1)+LARGE(E21:Q21,2)+LARGE(E21:Q21,3)+LARGE(E21:Q21,4))</f>
        <v>22</v>
      </c>
      <c r="U20" s="70">
        <f>SUM(E21:R21)</f>
        <v>22</v>
      </c>
      <c r="V20" s="71">
        <f>COUNT(E21:R21)</f>
        <v>1</v>
      </c>
      <c r="W20" s="69"/>
    </row>
    <row r="21" spans="2:23" s="17" customFormat="1" ht="13.5" customHeight="1">
      <c r="B21" s="60"/>
      <c r="C21" s="106"/>
      <c r="D21" s="114"/>
      <c r="E21" s="103">
        <v>22</v>
      </c>
      <c r="F21" s="103"/>
      <c r="G21" s="103"/>
      <c r="H21" s="103"/>
      <c r="I21" s="103"/>
      <c r="J21" s="103"/>
      <c r="K21" s="103"/>
      <c r="L21" s="103"/>
      <c r="M21" s="104"/>
      <c r="N21" s="104"/>
      <c r="O21" s="105"/>
      <c r="P21" s="105"/>
      <c r="Q21" s="105"/>
      <c r="R21" s="105"/>
      <c r="S21" s="16"/>
      <c r="T21" s="69"/>
      <c r="U21" s="70"/>
      <c r="V21" s="71"/>
      <c r="W21" s="69"/>
    </row>
    <row r="22" spans="2:23" ht="13.5" customHeight="1">
      <c r="B22" s="100" t="s">
        <v>29</v>
      </c>
      <c r="C22" s="106" t="s">
        <v>179</v>
      </c>
      <c r="D22" s="62"/>
      <c r="E22" s="10"/>
      <c r="F22" s="27" t="s">
        <v>29</v>
      </c>
      <c r="G22" s="10"/>
      <c r="H22" s="11"/>
      <c r="I22" s="10"/>
      <c r="J22" s="11" t="s">
        <v>14</v>
      </c>
      <c r="K22" s="12"/>
      <c r="L22" s="11"/>
      <c r="M22" s="28"/>
      <c r="N22" s="29"/>
      <c r="O22" s="13"/>
      <c r="P22" s="29"/>
      <c r="Q22" s="13"/>
      <c r="R22" s="29"/>
      <c r="S22" s="15"/>
      <c r="T22" s="69">
        <f>IF(V22&lt;=4,SUM(E23:Q23),LARGE(E23:Q23,1)+LARGE(E23:Q23,2)+LARGE(E23:Q23,3)+LARGE(E23:Q23,4))</f>
        <v>60</v>
      </c>
      <c r="U22" s="70">
        <f>SUM(E23:R23)</f>
        <v>60</v>
      </c>
      <c r="V22" s="71">
        <f>COUNT(E23:R23)</f>
        <v>2</v>
      </c>
      <c r="W22" s="69"/>
    </row>
    <row r="23" spans="2:23" s="17" customFormat="1" ht="13.5" customHeight="1">
      <c r="B23" s="100"/>
      <c r="C23" s="106"/>
      <c r="D23" s="62"/>
      <c r="E23" s="103">
        <v>19</v>
      </c>
      <c r="F23" s="103"/>
      <c r="G23" s="103"/>
      <c r="H23" s="103"/>
      <c r="I23" s="111">
        <v>41</v>
      </c>
      <c r="J23" s="111"/>
      <c r="K23" s="111"/>
      <c r="L23" s="111"/>
      <c r="M23" s="112"/>
      <c r="N23" s="112"/>
      <c r="O23" s="112"/>
      <c r="P23" s="112"/>
      <c r="Q23" s="112"/>
      <c r="R23" s="112"/>
      <c r="S23" s="18"/>
      <c r="T23" s="69"/>
      <c r="U23" s="70"/>
      <c r="V23" s="71"/>
      <c r="W23" s="69"/>
    </row>
    <row r="24" spans="2:23" ht="13.5" customHeight="1">
      <c r="B24" s="100" t="s">
        <v>28</v>
      </c>
      <c r="C24" s="106" t="s">
        <v>180</v>
      </c>
      <c r="D24" s="114" t="s">
        <v>61</v>
      </c>
      <c r="E24" s="10"/>
      <c r="F24" s="44" t="s">
        <v>28</v>
      </c>
      <c r="G24" s="10"/>
      <c r="H24" s="11"/>
      <c r="I24" s="10"/>
      <c r="J24" s="11"/>
      <c r="K24" s="12"/>
      <c r="L24" s="11"/>
      <c r="M24" s="13"/>
      <c r="N24" s="14"/>
      <c r="O24" s="28"/>
      <c r="P24" s="29"/>
      <c r="Q24" s="13"/>
      <c r="R24" s="29"/>
      <c r="S24" s="15"/>
      <c r="T24" s="69">
        <f>IF(V24&lt;=4,SUM(E25:Q25),LARGE(E25:Q25,1)+LARGE(E25:Q25,2)+LARGE(E25:Q25,3)+LARGE(E25:Q25,4))</f>
        <v>16</v>
      </c>
      <c r="U24" s="70">
        <f>SUM(E25:R25)</f>
        <v>16</v>
      </c>
      <c r="V24" s="71">
        <f>COUNT(E25:R25)</f>
        <v>1</v>
      </c>
      <c r="W24" s="69"/>
    </row>
    <row r="25" spans="2:23" s="17" customFormat="1" ht="13.5" customHeight="1">
      <c r="B25" s="100"/>
      <c r="C25" s="106"/>
      <c r="D25" s="114"/>
      <c r="E25" s="111">
        <v>16</v>
      </c>
      <c r="F25" s="111"/>
      <c r="G25" s="111"/>
      <c r="H25" s="111"/>
      <c r="I25" s="111"/>
      <c r="J25" s="111"/>
      <c r="K25" s="111"/>
      <c r="L25" s="111"/>
      <c r="M25" s="112"/>
      <c r="N25" s="112"/>
      <c r="O25" s="112"/>
      <c r="P25" s="112"/>
      <c r="Q25" s="113"/>
      <c r="R25" s="113"/>
      <c r="S25" s="18"/>
      <c r="T25" s="69"/>
      <c r="U25" s="70"/>
      <c r="V25" s="71"/>
      <c r="W25" s="69"/>
    </row>
    <row r="26" spans="2:23" ht="13.5" customHeight="1">
      <c r="B26" s="108" t="s">
        <v>35</v>
      </c>
      <c r="C26" s="61" t="s">
        <v>67</v>
      </c>
      <c r="D26" s="62" t="s">
        <v>12</v>
      </c>
      <c r="E26" s="10"/>
      <c r="F26" s="27" t="s">
        <v>35</v>
      </c>
      <c r="G26" s="10"/>
      <c r="H26" s="11" t="s">
        <v>19</v>
      </c>
      <c r="I26" s="10"/>
      <c r="J26" s="11" t="s">
        <v>18</v>
      </c>
      <c r="K26" s="12"/>
      <c r="L26" s="11"/>
      <c r="M26" s="13"/>
      <c r="N26" s="14"/>
      <c r="O26" s="28"/>
      <c r="P26" s="29"/>
      <c r="Q26" s="13"/>
      <c r="R26" s="29"/>
      <c r="S26" s="19"/>
      <c r="T26" s="69">
        <f>IF(V26&lt;=4,SUM(E27:Q27),LARGE(E27:Q27,1)+LARGE(E27:Q27,2)+LARGE(E27:Q27,3)+LARGE(E27:Q27,4))</f>
        <v>82</v>
      </c>
      <c r="U26" s="70">
        <f>SUM(E27:R27)</f>
        <v>82</v>
      </c>
      <c r="V26" s="71">
        <f>COUNT(E27:R27)</f>
        <v>3</v>
      </c>
      <c r="W26" s="74"/>
    </row>
    <row r="27" spans="2:23" s="17" customFormat="1" ht="13.5" customHeight="1">
      <c r="B27" s="108"/>
      <c r="C27" s="61"/>
      <c r="D27" s="62"/>
      <c r="E27" s="65">
        <v>14</v>
      </c>
      <c r="F27" s="65"/>
      <c r="G27" s="65">
        <v>32</v>
      </c>
      <c r="H27" s="65"/>
      <c r="I27" s="65">
        <v>36</v>
      </c>
      <c r="J27" s="65"/>
      <c r="K27" s="65"/>
      <c r="L27" s="65"/>
      <c r="M27" s="66"/>
      <c r="N27" s="66"/>
      <c r="O27" s="67"/>
      <c r="P27" s="67"/>
      <c r="Q27" s="67"/>
      <c r="R27" s="67"/>
      <c r="S27" s="18"/>
      <c r="T27" s="69"/>
      <c r="U27" s="70"/>
      <c r="V27" s="71"/>
      <c r="W27" s="74"/>
    </row>
    <row r="28" spans="2:23" ht="13.5" customHeight="1">
      <c r="B28" s="60" t="s">
        <v>37</v>
      </c>
      <c r="C28" s="101" t="s">
        <v>197</v>
      </c>
      <c r="D28" s="62" t="s">
        <v>59</v>
      </c>
      <c r="E28" s="10"/>
      <c r="F28" s="27"/>
      <c r="G28" s="10"/>
      <c r="H28" s="11" t="s">
        <v>18</v>
      </c>
      <c r="I28" s="10"/>
      <c r="J28" s="11"/>
      <c r="K28" s="12"/>
      <c r="L28" s="11"/>
      <c r="M28" s="28"/>
      <c r="N28" s="14"/>
      <c r="O28" s="13"/>
      <c r="P28" s="29"/>
      <c r="Q28" s="13"/>
      <c r="R28" s="29"/>
      <c r="S28" s="15"/>
      <c r="T28" s="77">
        <f>IF(V28&lt;=4,SUM(E29:Q29),LARGE(E29:Q29,1)+LARGE(E29:Q29,2)+LARGE(E29:Q29,3)+LARGE(E29:Q29,4))</f>
        <v>36</v>
      </c>
      <c r="U28" s="78">
        <f>SUM(E29:R29)</f>
        <v>36</v>
      </c>
      <c r="V28" s="79">
        <f>COUNT(E29:R29)</f>
        <v>1</v>
      </c>
      <c r="W28" s="69"/>
    </row>
    <row r="29" spans="2:23" s="17" customFormat="1" ht="13.5" customHeight="1">
      <c r="B29" s="60"/>
      <c r="C29" s="101"/>
      <c r="D29" s="62"/>
      <c r="E29" s="65"/>
      <c r="F29" s="65"/>
      <c r="G29" s="65">
        <v>36</v>
      </c>
      <c r="H29" s="65"/>
      <c r="I29" s="65"/>
      <c r="J29" s="65"/>
      <c r="K29" s="65"/>
      <c r="L29" s="65"/>
      <c r="M29" s="66"/>
      <c r="N29" s="66"/>
      <c r="O29" s="67"/>
      <c r="P29" s="67"/>
      <c r="Q29" s="67"/>
      <c r="R29" s="67"/>
      <c r="S29" s="18"/>
      <c r="T29" s="77"/>
      <c r="U29" s="78"/>
      <c r="V29" s="79"/>
      <c r="W29" s="69"/>
    </row>
    <row r="30" spans="2:23" ht="13.5" customHeight="1">
      <c r="B30" s="100" t="s">
        <v>36</v>
      </c>
      <c r="C30" s="106"/>
      <c r="D30" s="114"/>
      <c r="E30" s="10"/>
      <c r="F30" s="27"/>
      <c r="G30" s="10"/>
      <c r="H30" s="11"/>
      <c r="I30" s="10"/>
      <c r="J30" s="11"/>
      <c r="K30" s="12"/>
      <c r="L30" s="11"/>
      <c r="M30" s="28"/>
      <c r="N30" s="14"/>
      <c r="O30" s="13"/>
      <c r="P30" s="29"/>
      <c r="Q30" s="13"/>
      <c r="R30" s="29"/>
      <c r="S30" s="15"/>
      <c r="T30" s="69">
        <f>IF(V30&lt;=4,SUM(E31:Q31),LARGE(E31:Q31,1)+LARGE(E31:Q31,2)+LARGE(E31:Q31,3)+LARGE(E31:Q31,4))</f>
        <v>0</v>
      </c>
      <c r="U30" s="70">
        <f>SUM(E31:R31)</f>
        <v>0</v>
      </c>
      <c r="V30" s="71">
        <f>COUNT(E31:R31)</f>
        <v>0</v>
      </c>
      <c r="W30" s="69"/>
    </row>
    <row r="31" spans="2:23" s="17" customFormat="1" ht="13.5" customHeight="1">
      <c r="B31" s="100"/>
      <c r="C31" s="106"/>
      <c r="D31" s="114"/>
      <c r="E31" s="103"/>
      <c r="F31" s="103"/>
      <c r="G31" s="103"/>
      <c r="H31" s="103"/>
      <c r="I31" s="103"/>
      <c r="J31" s="103"/>
      <c r="K31" s="103"/>
      <c r="L31" s="103"/>
      <c r="M31" s="104"/>
      <c r="N31" s="104"/>
      <c r="O31" s="105"/>
      <c r="P31" s="105"/>
      <c r="Q31" s="105"/>
      <c r="R31" s="105"/>
      <c r="S31" s="16"/>
      <c r="T31" s="69"/>
      <c r="U31" s="70"/>
      <c r="V31" s="71"/>
      <c r="W31" s="69"/>
    </row>
    <row r="32" spans="2:23" ht="13.5" customHeight="1">
      <c r="B32" s="100" t="s">
        <v>32</v>
      </c>
      <c r="C32" s="106"/>
      <c r="D32" s="114"/>
      <c r="E32" s="10"/>
      <c r="F32" s="45"/>
      <c r="G32" s="10"/>
      <c r="H32" s="11"/>
      <c r="I32" s="10"/>
      <c r="J32" s="11"/>
      <c r="K32" s="12"/>
      <c r="L32" s="11"/>
      <c r="M32" s="13"/>
      <c r="N32" s="14"/>
      <c r="O32" s="28"/>
      <c r="P32" s="29"/>
      <c r="Q32" s="13"/>
      <c r="R32" s="29"/>
      <c r="S32" s="15"/>
      <c r="T32" s="69">
        <f>IF(V32&lt;=4,SUM(E33:Q33),LARGE(E33:Q33,1)+LARGE(E33:Q33,2)+LARGE(E33:Q33,3)+LARGE(E33:Q33,4))</f>
        <v>0</v>
      </c>
      <c r="U32" s="70">
        <f>SUM(E33:R33)</f>
        <v>0</v>
      </c>
      <c r="V32" s="71">
        <f>COUNT(E33:R33)</f>
        <v>0</v>
      </c>
      <c r="W32" s="126"/>
    </row>
    <row r="33" spans="2:23" s="17" customFormat="1" ht="13.5" customHeight="1">
      <c r="B33" s="100"/>
      <c r="C33" s="106"/>
      <c r="D33" s="114"/>
      <c r="E33" s="111"/>
      <c r="F33" s="111"/>
      <c r="G33" s="111"/>
      <c r="H33" s="111"/>
      <c r="I33" s="111"/>
      <c r="J33" s="111"/>
      <c r="K33" s="111"/>
      <c r="L33" s="111"/>
      <c r="M33" s="112"/>
      <c r="N33" s="112"/>
      <c r="O33" s="112"/>
      <c r="P33" s="112"/>
      <c r="Q33" s="113"/>
      <c r="R33" s="113"/>
      <c r="S33" s="18"/>
      <c r="T33" s="69"/>
      <c r="U33" s="70"/>
      <c r="V33" s="71"/>
      <c r="W33" s="126"/>
    </row>
    <row r="34" spans="2:23" ht="13.5" customHeight="1">
      <c r="B34" s="100">
        <v>15</v>
      </c>
      <c r="C34" s="129"/>
      <c r="D34" s="130"/>
      <c r="E34" s="32"/>
      <c r="F34" s="46"/>
      <c r="G34" s="32"/>
      <c r="H34" s="46"/>
      <c r="I34" s="47"/>
      <c r="J34" s="46"/>
      <c r="K34" s="47"/>
      <c r="L34" s="46"/>
      <c r="M34" s="38"/>
      <c r="N34" s="36"/>
      <c r="O34" s="35"/>
      <c r="P34" s="37"/>
      <c r="Q34" s="38"/>
      <c r="R34" s="37"/>
      <c r="S34" s="19"/>
      <c r="T34" s="126">
        <f>IF(V34&lt;=4,SUM(E35:Q35),LARGE(E35:Q35,1)+LARGE(E35:Q35,2)+LARGE(E35:Q35,3)+LARGE(E35:Q35,4))</f>
        <v>0</v>
      </c>
      <c r="U34" s="127">
        <f>SUM(E35:R35)</f>
        <v>0</v>
      </c>
      <c r="V34" s="128">
        <f>COUNT(E35:R35)</f>
        <v>0</v>
      </c>
      <c r="W34" s="69"/>
    </row>
    <row r="35" spans="2:23" s="17" customFormat="1" ht="13.5" customHeight="1">
      <c r="B35" s="100"/>
      <c r="C35" s="129"/>
      <c r="D35" s="130"/>
      <c r="E35" s="65"/>
      <c r="F35" s="65"/>
      <c r="G35" s="65"/>
      <c r="H35" s="65"/>
      <c r="I35" s="65"/>
      <c r="J35" s="65"/>
      <c r="K35" s="65"/>
      <c r="L35" s="65"/>
      <c r="M35" s="66"/>
      <c r="N35" s="66"/>
      <c r="O35" s="67"/>
      <c r="P35" s="67"/>
      <c r="Q35" s="67"/>
      <c r="R35" s="67"/>
      <c r="S35" s="18"/>
      <c r="T35" s="126"/>
      <c r="U35" s="127"/>
      <c r="V35" s="128"/>
      <c r="W35" s="69"/>
    </row>
    <row r="36" spans="2:23" ht="13.5" customHeight="1">
      <c r="B36" s="125" t="s">
        <v>42</v>
      </c>
      <c r="C36" s="106"/>
      <c r="D36" s="114"/>
      <c r="E36" s="10"/>
      <c r="F36" s="27"/>
      <c r="G36" s="10"/>
      <c r="H36" s="11"/>
      <c r="I36" s="10"/>
      <c r="J36" s="11"/>
      <c r="K36" s="12"/>
      <c r="L36" s="11"/>
      <c r="M36" s="13"/>
      <c r="N36" s="14"/>
      <c r="O36" s="13"/>
      <c r="P36" s="29"/>
      <c r="Q36" s="13"/>
      <c r="R36" s="29"/>
      <c r="S36" s="15"/>
      <c r="T36" s="69">
        <f>IF(V36&lt;=4,SUM(E37:Q37),LARGE(E37:Q37,1)+LARGE(E37:Q37,2)+LARGE(E37:Q37,3)+LARGE(E37:Q37,4))</f>
        <v>0</v>
      </c>
      <c r="U36" s="70">
        <f>SUM(E37:R37)</f>
        <v>0</v>
      </c>
      <c r="V36" s="71">
        <f>COUNT(E37:R37)</f>
        <v>0</v>
      </c>
      <c r="W36" s="69"/>
    </row>
    <row r="37" spans="2:23" s="17" customFormat="1" ht="13.5" customHeight="1">
      <c r="B37" s="125"/>
      <c r="C37" s="106"/>
      <c r="D37" s="114"/>
      <c r="E37" s="103"/>
      <c r="F37" s="103"/>
      <c r="G37" s="103"/>
      <c r="H37" s="103"/>
      <c r="I37" s="103"/>
      <c r="J37" s="103"/>
      <c r="K37" s="103"/>
      <c r="L37" s="103"/>
      <c r="M37" s="104"/>
      <c r="N37" s="104"/>
      <c r="O37" s="105"/>
      <c r="P37" s="105"/>
      <c r="Q37" s="105"/>
      <c r="R37" s="105"/>
      <c r="S37" s="16"/>
      <c r="T37" s="69"/>
      <c r="U37" s="70"/>
      <c r="V37" s="71"/>
      <c r="W37" s="69"/>
    </row>
    <row r="38" spans="2:23" ht="13.5" customHeight="1">
      <c r="B38" s="125" t="s">
        <v>44</v>
      </c>
      <c r="C38" s="106"/>
      <c r="D38" s="114"/>
      <c r="E38" s="10"/>
      <c r="F38" s="27"/>
      <c r="G38" s="10"/>
      <c r="H38" s="11"/>
      <c r="I38" s="10"/>
      <c r="J38" s="11"/>
      <c r="K38" s="12"/>
      <c r="L38" s="11"/>
      <c r="M38" s="28"/>
      <c r="N38" s="14"/>
      <c r="O38" s="13"/>
      <c r="P38" s="29"/>
      <c r="Q38" s="13"/>
      <c r="R38" s="29"/>
      <c r="S38" s="15"/>
      <c r="T38" s="126">
        <f>IF(V38&lt;=4,SUM(E39:Q39),LARGE(E39:Q39,1)+LARGE(E39:Q39,2)+LARGE(E39:Q39,3)+LARGE(E39:Q39,4))</f>
        <v>0</v>
      </c>
      <c r="U38" s="127">
        <f>SUM(E39:R39)</f>
        <v>0</v>
      </c>
      <c r="V38" s="128">
        <f>COUNT(E39:R39)</f>
        <v>0</v>
      </c>
      <c r="W38" s="69"/>
    </row>
    <row r="39" spans="2:23" s="17" customFormat="1" ht="13.5" customHeight="1">
      <c r="B39" s="125"/>
      <c r="C39" s="106"/>
      <c r="D39" s="114"/>
      <c r="E39" s="103"/>
      <c r="F39" s="103"/>
      <c r="G39" s="103"/>
      <c r="H39" s="103"/>
      <c r="I39" s="103"/>
      <c r="J39" s="103"/>
      <c r="K39" s="103"/>
      <c r="L39" s="103"/>
      <c r="M39" s="104"/>
      <c r="N39" s="104"/>
      <c r="O39" s="105"/>
      <c r="P39" s="105"/>
      <c r="Q39" s="105"/>
      <c r="R39" s="105"/>
      <c r="S39" s="16"/>
      <c r="T39" s="126"/>
      <c r="U39" s="127"/>
      <c r="V39" s="128"/>
      <c r="W39" s="69"/>
    </row>
    <row r="40" spans="2:23" ht="13.5" customHeight="1">
      <c r="B40" s="124">
        <v>18</v>
      </c>
      <c r="C40" s="106"/>
      <c r="D40" s="114"/>
      <c r="E40" s="10"/>
      <c r="F40" s="27"/>
      <c r="G40" s="10"/>
      <c r="H40" s="11"/>
      <c r="I40" s="10"/>
      <c r="J40" s="11"/>
      <c r="K40" s="12"/>
      <c r="L40" s="11"/>
      <c r="M40" s="13"/>
      <c r="N40" s="14"/>
      <c r="O40" s="13"/>
      <c r="P40" s="29"/>
      <c r="Q40" s="13"/>
      <c r="R40" s="29"/>
      <c r="S40" s="15"/>
      <c r="T40" s="69">
        <f>IF(V40&lt;=4,SUM(E41:Q41),LARGE(E41:Q41,1)+LARGE(E41:Q41,2)+LARGE(E41:Q41,3)+LARGE(E41:Q41,4))</f>
        <v>0</v>
      </c>
      <c r="U40" s="70">
        <f>SUM(E41:R41)</f>
        <v>0</v>
      </c>
      <c r="V40" s="71">
        <f>COUNT(E41:R41)</f>
        <v>0</v>
      </c>
      <c r="W40" s="69"/>
    </row>
    <row r="41" spans="2:23" s="17" customFormat="1" ht="13.5" customHeight="1">
      <c r="B41" s="124"/>
      <c r="C41" s="106"/>
      <c r="D41" s="114"/>
      <c r="E41" s="111"/>
      <c r="F41" s="111"/>
      <c r="G41" s="111"/>
      <c r="H41" s="111"/>
      <c r="I41" s="111"/>
      <c r="J41" s="111"/>
      <c r="K41" s="111"/>
      <c r="L41" s="111"/>
      <c r="M41" s="112"/>
      <c r="N41" s="112"/>
      <c r="O41" s="112"/>
      <c r="P41" s="112"/>
      <c r="Q41" s="113"/>
      <c r="R41" s="113"/>
      <c r="S41" s="16"/>
      <c r="T41" s="69"/>
      <c r="U41" s="70"/>
      <c r="V41" s="71"/>
      <c r="W41" s="69"/>
    </row>
    <row r="42" spans="2:23" ht="13.5" customHeight="1">
      <c r="B42" s="100">
        <v>19</v>
      </c>
      <c r="C42" s="101"/>
      <c r="D42" s="62"/>
      <c r="E42" s="10"/>
      <c r="F42" s="27"/>
      <c r="G42" s="10"/>
      <c r="H42" s="11"/>
      <c r="I42" s="10"/>
      <c r="J42" s="11"/>
      <c r="K42" s="12"/>
      <c r="L42" s="11"/>
      <c r="M42" s="28"/>
      <c r="N42" s="14"/>
      <c r="O42" s="13"/>
      <c r="P42" s="29"/>
      <c r="Q42" s="13"/>
      <c r="R42" s="29"/>
      <c r="S42" s="15"/>
      <c r="T42" s="69">
        <f>IF(V42&lt;=4,SUM(E43:Q43),LARGE(E43:Q43,1)+LARGE(E43:Q43,2)+LARGE(E43:Q43,3)+LARGE(E43:Q43,4))</f>
        <v>0</v>
      </c>
      <c r="U42" s="70">
        <f>SUM(E43:R43)</f>
        <v>0</v>
      </c>
      <c r="V42" s="71">
        <f>COUNT(E43:R43)</f>
        <v>0</v>
      </c>
      <c r="W42" s="69"/>
    </row>
    <row r="43" spans="2:23" s="17" customFormat="1" ht="13.5" customHeight="1">
      <c r="B43" s="100"/>
      <c r="C43" s="101"/>
      <c r="D43" s="62"/>
      <c r="E43" s="65"/>
      <c r="F43" s="65"/>
      <c r="G43" s="65"/>
      <c r="H43" s="65"/>
      <c r="I43" s="65"/>
      <c r="J43" s="65"/>
      <c r="K43" s="65"/>
      <c r="L43" s="65"/>
      <c r="M43" s="66"/>
      <c r="N43" s="66"/>
      <c r="O43" s="67"/>
      <c r="P43" s="67"/>
      <c r="Q43" s="67"/>
      <c r="R43" s="67"/>
      <c r="S43" s="18"/>
      <c r="T43" s="69"/>
      <c r="U43" s="70"/>
      <c r="V43" s="71"/>
      <c r="W43" s="69"/>
    </row>
    <row r="44" spans="2:23" s="17" customFormat="1" ht="13.5" customHeight="1">
      <c r="B44" s="120" t="s">
        <v>63</v>
      </c>
      <c r="C44" s="61"/>
      <c r="D44" s="62"/>
      <c r="E44" s="10"/>
      <c r="F44" s="27"/>
      <c r="G44" s="10"/>
      <c r="H44" s="11"/>
      <c r="I44" s="10"/>
      <c r="J44" s="11"/>
      <c r="K44" s="12"/>
      <c r="L44" s="11"/>
      <c r="M44" s="13"/>
      <c r="N44" s="14"/>
      <c r="O44" s="28"/>
      <c r="P44" s="29"/>
      <c r="Q44" s="13"/>
      <c r="R44" s="29"/>
      <c r="S44" s="19"/>
      <c r="T44" s="77">
        <f>IF(V44&lt;=4,SUM(E45:Q45),LARGE(E45:Q45,1)+LARGE(E45:Q45,2)+LARGE(E45:Q45,3)+LARGE(E45:Q45,4))</f>
        <v>0</v>
      </c>
      <c r="U44" s="78">
        <f>SUM(E45:R45)</f>
        <v>0</v>
      </c>
      <c r="V44" s="79">
        <f>COUNT(E45:R45)</f>
        <v>0</v>
      </c>
      <c r="W44" s="123"/>
    </row>
    <row r="45" spans="2:23" s="17" customFormat="1" ht="13.5" customHeight="1">
      <c r="B45" s="120"/>
      <c r="C45" s="61"/>
      <c r="D45" s="62"/>
      <c r="E45" s="65"/>
      <c r="F45" s="65"/>
      <c r="G45" s="65"/>
      <c r="H45" s="65"/>
      <c r="I45" s="65"/>
      <c r="J45" s="65"/>
      <c r="K45" s="65"/>
      <c r="L45" s="65"/>
      <c r="M45" s="66"/>
      <c r="N45" s="66"/>
      <c r="O45" s="67"/>
      <c r="P45" s="67"/>
      <c r="Q45" s="67"/>
      <c r="R45" s="67"/>
      <c r="S45" s="18"/>
      <c r="T45" s="77"/>
      <c r="U45" s="78"/>
      <c r="V45" s="79"/>
      <c r="W45" s="123"/>
    </row>
    <row r="46" spans="2:23" s="17" customFormat="1" ht="13.5" customHeight="1">
      <c r="B46" s="120" t="s">
        <v>68</v>
      </c>
      <c r="C46" s="61"/>
      <c r="D46" s="62"/>
      <c r="E46" s="10"/>
      <c r="F46" s="27"/>
      <c r="G46" s="10"/>
      <c r="H46" s="11"/>
      <c r="I46" s="10"/>
      <c r="J46" s="11"/>
      <c r="K46" s="12"/>
      <c r="L46" s="11"/>
      <c r="M46" s="13"/>
      <c r="N46" s="14"/>
      <c r="O46" s="28"/>
      <c r="P46" s="29"/>
      <c r="Q46" s="13"/>
      <c r="R46" s="29"/>
      <c r="S46" s="19"/>
      <c r="T46" s="77">
        <f>IF(V46&lt;=4,SUM(E47:Q47),LARGE(E47:Q47,1)+LARGE(E47:Q47,2)+LARGE(E47:Q47,3)+LARGE(E47:Q47,4))</f>
        <v>0</v>
      </c>
      <c r="U46" s="78">
        <f>SUM(E47:R47)</f>
        <v>0</v>
      </c>
      <c r="V46" s="79">
        <f>COUNT(E47:R47)</f>
        <v>0</v>
      </c>
      <c r="W46" s="69"/>
    </row>
    <row r="47" spans="2:23" s="17" customFormat="1" ht="13.5" customHeight="1">
      <c r="B47" s="120"/>
      <c r="C47" s="61"/>
      <c r="D47" s="62"/>
      <c r="E47" s="65"/>
      <c r="F47" s="65"/>
      <c r="G47" s="65"/>
      <c r="H47" s="65"/>
      <c r="I47" s="65"/>
      <c r="J47" s="65"/>
      <c r="K47" s="65"/>
      <c r="L47" s="65"/>
      <c r="M47" s="66"/>
      <c r="N47" s="66"/>
      <c r="O47" s="67"/>
      <c r="P47" s="67"/>
      <c r="Q47" s="67"/>
      <c r="R47" s="67"/>
      <c r="S47" s="18"/>
      <c r="T47" s="77"/>
      <c r="U47" s="78"/>
      <c r="V47" s="79"/>
      <c r="W47" s="69"/>
    </row>
    <row r="48" spans="2:23" s="17" customFormat="1" ht="13.5" customHeight="1">
      <c r="B48" s="120" t="s">
        <v>64</v>
      </c>
      <c r="C48" s="61"/>
      <c r="D48" s="62"/>
      <c r="E48" s="10"/>
      <c r="F48" s="27"/>
      <c r="G48" s="10"/>
      <c r="H48" s="11"/>
      <c r="I48" s="10"/>
      <c r="J48" s="11"/>
      <c r="K48" s="12"/>
      <c r="L48" s="11"/>
      <c r="M48" s="13"/>
      <c r="N48" s="14"/>
      <c r="O48" s="28"/>
      <c r="P48" s="29"/>
      <c r="Q48" s="13"/>
      <c r="R48" s="29"/>
      <c r="S48" s="19"/>
      <c r="T48" s="77">
        <f>IF(V48&lt;=4,SUM(E49:Q49),LARGE(E49:Q49,1)+LARGE(E49:Q49,2)+LARGE(E49:Q49,3)+LARGE(E49:Q49,4))</f>
        <v>0</v>
      </c>
      <c r="U48" s="78">
        <f>SUM(E49:R49)</f>
        <v>0</v>
      </c>
      <c r="V48" s="79">
        <f>COUNT(E49:R49)</f>
        <v>0</v>
      </c>
      <c r="W48" s="69"/>
    </row>
    <row r="49" spans="2:23" s="17" customFormat="1" ht="13.5" customHeight="1">
      <c r="B49" s="120"/>
      <c r="C49" s="61"/>
      <c r="D49" s="62"/>
      <c r="E49" s="65"/>
      <c r="F49" s="65"/>
      <c r="G49" s="65"/>
      <c r="H49" s="65"/>
      <c r="I49" s="65"/>
      <c r="J49" s="65"/>
      <c r="K49" s="65"/>
      <c r="L49" s="65"/>
      <c r="M49" s="66"/>
      <c r="N49" s="66"/>
      <c r="O49" s="67"/>
      <c r="P49" s="67"/>
      <c r="Q49" s="67"/>
      <c r="R49" s="67"/>
      <c r="S49" s="18"/>
      <c r="T49" s="77"/>
      <c r="U49" s="78"/>
      <c r="V49" s="79"/>
      <c r="W49" s="69"/>
    </row>
    <row r="50" spans="2:23" s="17" customFormat="1" ht="13.5" customHeight="1">
      <c r="B50" s="120" t="s">
        <v>65</v>
      </c>
      <c r="C50" s="122"/>
      <c r="D50" s="62"/>
      <c r="E50" s="10"/>
      <c r="F50" s="27"/>
      <c r="G50" s="10"/>
      <c r="H50" s="11"/>
      <c r="I50" s="10"/>
      <c r="J50" s="11"/>
      <c r="K50" s="12"/>
      <c r="L50" s="11"/>
      <c r="M50" s="13"/>
      <c r="N50" s="14"/>
      <c r="O50" s="28"/>
      <c r="P50" s="29"/>
      <c r="Q50" s="13"/>
      <c r="R50" s="29"/>
      <c r="S50" s="19"/>
      <c r="T50" s="77">
        <f>IF(V50&lt;=4,SUM(E51:Q51),LARGE(E51:Q51,1)+LARGE(E51:Q51,2)+LARGE(E51:Q51,3)+LARGE(E51:Q51,4))</f>
        <v>0</v>
      </c>
      <c r="U50" s="78">
        <f>SUM(E51:R51)</f>
        <v>0</v>
      </c>
      <c r="V50" s="79">
        <f>COUNT(E51:R51)</f>
        <v>0</v>
      </c>
      <c r="W50" s="69"/>
    </row>
    <row r="51" spans="2:23" s="17" customFormat="1" ht="13.5" customHeight="1">
      <c r="B51" s="120"/>
      <c r="C51" s="122"/>
      <c r="D51" s="62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7"/>
      <c r="P51" s="67"/>
      <c r="Q51" s="67"/>
      <c r="R51" s="67"/>
      <c r="S51" s="18"/>
      <c r="T51" s="77"/>
      <c r="U51" s="78"/>
      <c r="V51" s="79"/>
      <c r="W51" s="69"/>
    </row>
    <row r="52" spans="2:23" s="17" customFormat="1" ht="13.5" customHeight="1">
      <c r="B52" s="120" t="s">
        <v>70</v>
      </c>
      <c r="C52" s="122"/>
      <c r="D52" s="62"/>
      <c r="E52" s="10"/>
      <c r="F52" s="27"/>
      <c r="G52" s="10"/>
      <c r="H52" s="11"/>
      <c r="I52" s="10"/>
      <c r="J52" s="11"/>
      <c r="K52" s="12"/>
      <c r="L52" s="11"/>
      <c r="M52" s="13"/>
      <c r="N52" s="14"/>
      <c r="O52" s="28"/>
      <c r="P52" s="29"/>
      <c r="Q52" s="13"/>
      <c r="R52" s="29"/>
      <c r="S52" s="19"/>
      <c r="T52" s="77">
        <f>IF(V52&lt;=4,SUM(E53:Q53),LARGE(E53:Q53,1)+LARGE(E53:Q53,2)+LARGE(E53:Q53,3)+LARGE(E53:Q53,4))</f>
        <v>0</v>
      </c>
      <c r="U52" s="78">
        <f>SUM(E53:R53)</f>
        <v>0</v>
      </c>
      <c r="V52" s="79">
        <f>COUNT(E53:R53)</f>
        <v>0</v>
      </c>
      <c r="W52" s="69"/>
    </row>
    <row r="53" spans="2:23" s="17" customFormat="1" ht="13.5" customHeight="1">
      <c r="B53" s="120"/>
      <c r="C53" s="122"/>
      <c r="D53" s="62"/>
      <c r="E53" s="65"/>
      <c r="F53" s="65"/>
      <c r="G53" s="65"/>
      <c r="H53" s="65"/>
      <c r="I53" s="65"/>
      <c r="J53" s="65"/>
      <c r="K53" s="65"/>
      <c r="L53" s="65"/>
      <c r="M53" s="66"/>
      <c r="N53" s="66"/>
      <c r="O53" s="67"/>
      <c r="P53" s="67"/>
      <c r="Q53" s="67"/>
      <c r="R53" s="67"/>
      <c r="S53" s="18"/>
      <c r="T53" s="77"/>
      <c r="U53" s="78"/>
      <c r="V53" s="79"/>
      <c r="W53" s="69"/>
    </row>
    <row r="54" spans="2:23" s="17" customFormat="1" ht="13.5" customHeight="1">
      <c r="B54" s="121" t="s">
        <v>71</v>
      </c>
      <c r="C54" s="122"/>
      <c r="D54" s="97"/>
      <c r="E54" s="10"/>
      <c r="F54" s="27"/>
      <c r="G54" s="10"/>
      <c r="H54" s="11"/>
      <c r="I54" s="10"/>
      <c r="J54" s="11"/>
      <c r="K54" s="12"/>
      <c r="L54" s="11"/>
      <c r="M54" s="13"/>
      <c r="N54" s="14"/>
      <c r="O54" s="28"/>
      <c r="P54" s="29"/>
      <c r="Q54" s="13"/>
      <c r="R54" s="29"/>
      <c r="S54" s="19"/>
      <c r="T54" s="91">
        <f>IF(V54&lt;=4,SUM(E55:Q55),LARGE(E55:Q55,1)+LARGE(E55:Q55,2)+LARGE(E55:Q55,3)+LARGE(E55:Q55,4))</f>
        <v>0</v>
      </c>
      <c r="U54" s="98">
        <f>SUM(E55:R55)</f>
        <v>0</v>
      </c>
      <c r="V54" s="99">
        <f>COUNT(E55:R55)</f>
        <v>0</v>
      </c>
      <c r="W54" s="91"/>
    </row>
    <row r="55" spans="2:23" s="17" customFormat="1" ht="13.5" customHeight="1">
      <c r="B55" s="121"/>
      <c r="C55" s="122"/>
      <c r="D55" s="97"/>
      <c r="E55" s="92"/>
      <c r="F55" s="92"/>
      <c r="G55" s="92"/>
      <c r="H55" s="92"/>
      <c r="I55" s="92"/>
      <c r="J55" s="92"/>
      <c r="K55" s="92"/>
      <c r="L55" s="92"/>
      <c r="M55" s="93"/>
      <c r="N55" s="93"/>
      <c r="O55" s="94"/>
      <c r="P55" s="94"/>
      <c r="Q55" s="94"/>
      <c r="R55" s="94"/>
      <c r="S55" s="20"/>
      <c r="T55" s="91"/>
      <c r="U55" s="98"/>
      <c r="V55" s="99"/>
      <c r="W55" s="91"/>
    </row>
    <row r="56" spans="2:23" s="17" customFormat="1" ht="15" customHeight="1">
      <c r="B56" s="120" t="s">
        <v>72</v>
      </c>
      <c r="C56" s="61"/>
      <c r="D56" s="62"/>
      <c r="E56" s="10"/>
      <c r="F56" s="27"/>
      <c r="G56" s="10"/>
      <c r="H56" s="11"/>
      <c r="I56" s="10"/>
      <c r="J56" s="11"/>
      <c r="K56" s="12"/>
      <c r="L56" s="11"/>
      <c r="M56" s="13"/>
      <c r="N56" s="14"/>
      <c r="O56" s="28"/>
      <c r="P56" s="29"/>
      <c r="Q56" s="13"/>
      <c r="R56" s="29"/>
      <c r="S56" s="19"/>
      <c r="T56" s="77">
        <f>IF(V56&lt;=4,SUM(E57:Q57),LARGE(E57:Q57,1)+LARGE(E57:Q57,2)+LARGE(E57:Q57,3)+LARGE(E57:Q57,4))</f>
        <v>0</v>
      </c>
      <c r="U56" s="78">
        <f>SUM(E57:R57)</f>
        <v>0</v>
      </c>
      <c r="V56" s="79">
        <f>COUNT(E57:R57)</f>
        <v>0</v>
      </c>
      <c r="W56" s="69"/>
    </row>
    <row r="57" spans="2:23" s="17" customFormat="1" ht="15" customHeight="1">
      <c r="B57" s="120"/>
      <c r="C57" s="61"/>
      <c r="D57" s="62"/>
      <c r="E57" s="65"/>
      <c r="F57" s="65"/>
      <c r="G57" s="65"/>
      <c r="H57" s="65"/>
      <c r="I57" s="65"/>
      <c r="J57" s="65"/>
      <c r="K57" s="65"/>
      <c r="L57" s="65"/>
      <c r="M57" s="66"/>
      <c r="N57" s="66"/>
      <c r="O57" s="67"/>
      <c r="P57" s="67"/>
      <c r="Q57" s="67"/>
      <c r="R57" s="67"/>
      <c r="S57" s="18"/>
      <c r="T57" s="77"/>
      <c r="U57" s="78"/>
      <c r="V57" s="79"/>
      <c r="W57" s="69"/>
    </row>
    <row r="58" spans="2:23" s="17" customFormat="1" ht="15" customHeight="1">
      <c r="B58" s="120" t="s">
        <v>109</v>
      </c>
      <c r="C58" s="61"/>
      <c r="D58" s="62"/>
      <c r="E58" s="10"/>
      <c r="F58" s="27"/>
      <c r="G58" s="10"/>
      <c r="H58" s="11"/>
      <c r="I58" s="10"/>
      <c r="J58" s="11"/>
      <c r="K58" s="12"/>
      <c r="L58" s="11"/>
      <c r="M58" s="13"/>
      <c r="N58" s="14"/>
      <c r="O58" s="28"/>
      <c r="P58" s="29"/>
      <c r="Q58" s="13"/>
      <c r="R58" s="29"/>
      <c r="S58" s="19"/>
      <c r="T58" s="77">
        <f>IF(V58&lt;=4,SUM(E59:Q59),LARGE(E59:Q59,1)+LARGE(E59:Q59,2)+LARGE(E59:Q59,3)+LARGE(E59:Q59,4))</f>
        <v>0</v>
      </c>
      <c r="U58" s="78">
        <f>SUM(E59:R59)</f>
        <v>0</v>
      </c>
      <c r="V58" s="79">
        <f>COUNT(E59:R59)</f>
        <v>0</v>
      </c>
      <c r="W58" s="69"/>
    </row>
    <row r="59" spans="2:23" s="17" customFormat="1" ht="15" customHeight="1">
      <c r="B59" s="120"/>
      <c r="C59" s="61"/>
      <c r="D59" s="62"/>
      <c r="E59" s="65"/>
      <c r="F59" s="65"/>
      <c r="G59" s="65"/>
      <c r="H59" s="65"/>
      <c r="I59" s="65"/>
      <c r="J59" s="65"/>
      <c r="K59" s="65"/>
      <c r="L59" s="65"/>
      <c r="M59" s="66"/>
      <c r="N59" s="66"/>
      <c r="O59" s="67"/>
      <c r="P59" s="67"/>
      <c r="Q59" s="67"/>
      <c r="R59" s="67"/>
      <c r="S59" s="18"/>
      <c r="T59" s="77"/>
      <c r="U59" s="78"/>
      <c r="V59" s="79"/>
      <c r="W59" s="69"/>
    </row>
    <row r="60" spans="2:23" s="17" customFormat="1" ht="15" customHeight="1">
      <c r="B60" s="120" t="s">
        <v>110</v>
      </c>
      <c r="C60" s="61"/>
      <c r="D60" s="62"/>
      <c r="E60" s="10"/>
      <c r="F60" s="27"/>
      <c r="G60" s="10"/>
      <c r="H60" s="11"/>
      <c r="I60" s="10"/>
      <c r="J60" s="11"/>
      <c r="K60" s="12"/>
      <c r="L60" s="11"/>
      <c r="M60" s="13"/>
      <c r="N60" s="14"/>
      <c r="O60" s="28"/>
      <c r="P60" s="29"/>
      <c r="Q60" s="13"/>
      <c r="R60" s="29"/>
      <c r="S60" s="19"/>
      <c r="T60" s="77">
        <f>IF(V60&lt;=4,SUM(E61:Q61),LARGE(E61:Q61,1)+LARGE(E61:Q61,2)+LARGE(E61:Q61,3)+LARGE(E61:Q61,4))</f>
        <v>0</v>
      </c>
      <c r="U60" s="78">
        <f>SUM(E61:R61)</f>
        <v>0</v>
      </c>
      <c r="V60" s="79">
        <f>COUNT(E61:R61)</f>
        <v>0</v>
      </c>
      <c r="W60" s="69"/>
    </row>
    <row r="61" spans="2:23" s="17" customFormat="1" ht="15" customHeight="1">
      <c r="B61" s="120"/>
      <c r="C61" s="61"/>
      <c r="D61" s="62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7"/>
      <c r="P61" s="67"/>
      <c r="Q61" s="67"/>
      <c r="R61" s="67"/>
      <c r="S61" s="18"/>
      <c r="T61" s="77"/>
      <c r="U61" s="78"/>
      <c r="V61" s="79"/>
      <c r="W61" s="69"/>
    </row>
  </sheetData>
  <sheetProtection selectLockedCells="1" selectUnlockedCells="1"/>
  <mergeCells count="419"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T3:T5"/>
    <mergeCell ref="U3:U5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B6:B7"/>
    <mergeCell ref="C6:C7"/>
    <mergeCell ref="D6:D7"/>
    <mergeCell ref="T6:T7"/>
    <mergeCell ref="U6:U7"/>
    <mergeCell ref="V6:V7"/>
    <mergeCell ref="W6:W7"/>
    <mergeCell ref="E7:F7"/>
    <mergeCell ref="I7:J7"/>
    <mergeCell ref="K7:L7"/>
    <mergeCell ref="M7:N7"/>
    <mergeCell ref="O7:P7"/>
    <mergeCell ref="Q7:R7"/>
    <mergeCell ref="B8:B9"/>
    <mergeCell ref="C8:C9"/>
    <mergeCell ref="D8:D9"/>
    <mergeCell ref="T8:T9"/>
    <mergeCell ref="U8:U9"/>
    <mergeCell ref="V8:V9"/>
    <mergeCell ref="W8:W9"/>
    <mergeCell ref="E9:F9"/>
    <mergeCell ref="G9:H9"/>
    <mergeCell ref="I9:J9"/>
    <mergeCell ref="K9:L9"/>
    <mergeCell ref="M9:N9"/>
    <mergeCell ref="O9:P9"/>
    <mergeCell ref="Q9:R9"/>
    <mergeCell ref="B10:B11"/>
    <mergeCell ref="C10:C11"/>
    <mergeCell ref="D10:D11"/>
    <mergeCell ref="T10:T11"/>
    <mergeCell ref="U10:U11"/>
    <mergeCell ref="V10:V11"/>
    <mergeCell ref="W10:W11"/>
    <mergeCell ref="E11:F11"/>
    <mergeCell ref="G11:H11"/>
    <mergeCell ref="I11:J11"/>
    <mergeCell ref="K11:L11"/>
    <mergeCell ref="M11:N11"/>
    <mergeCell ref="O11:P11"/>
    <mergeCell ref="Q11:R11"/>
    <mergeCell ref="B12:B13"/>
    <mergeCell ref="C12:C13"/>
    <mergeCell ref="D12:D13"/>
    <mergeCell ref="T12:T13"/>
    <mergeCell ref="U12:U13"/>
    <mergeCell ref="V12:V13"/>
    <mergeCell ref="W12:W13"/>
    <mergeCell ref="E13:F13"/>
    <mergeCell ref="G13:H13"/>
    <mergeCell ref="I13:J13"/>
    <mergeCell ref="K13:L13"/>
    <mergeCell ref="M13:N13"/>
    <mergeCell ref="O13:P13"/>
    <mergeCell ref="Q13:R13"/>
    <mergeCell ref="B14:B15"/>
    <mergeCell ref="C14:C15"/>
    <mergeCell ref="D14:D15"/>
    <mergeCell ref="T14:T15"/>
    <mergeCell ref="U14:U15"/>
    <mergeCell ref="V14:V15"/>
    <mergeCell ref="W14:W15"/>
    <mergeCell ref="E15:F15"/>
    <mergeCell ref="G15:H15"/>
    <mergeCell ref="I15:J15"/>
    <mergeCell ref="K15:L15"/>
    <mergeCell ref="M15:N15"/>
    <mergeCell ref="O15:P15"/>
    <mergeCell ref="Q15:R15"/>
    <mergeCell ref="B16:B17"/>
    <mergeCell ref="C16:C17"/>
    <mergeCell ref="D16:D17"/>
    <mergeCell ref="T16:T17"/>
    <mergeCell ref="U16:U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B18:B19"/>
    <mergeCell ref="C18:C19"/>
    <mergeCell ref="D18:D19"/>
    <mergeCell ref="T18:T19"/>
    <mergeCell ref="U18:U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B20:B21"/>
    <mergeCell ref="C20:C21"/>
    <mergeCell ref="D20:D21"/>
    <mergeCell ref="T20:T21"/>
    <mergeCell ref="U20:U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B22:B23"/>
    <mergeCell ref="C22:C23"/>
    <mergeCell ref="D22:D23"/>
    <mergeCell ref="T22:T23"/>
    <mergeCell ref="U22:U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B24:B25"/>
    <mergeCell ref="C24:C25"/>
    <mergeCell ref="D24:D25"/>
    <mergeCell ref="T24:T25"/>
    <mergeCell ref="U24:U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B26:B27"/>
    <mergeCell ref="C26:C27"/>
    <mergeCell ref="D26:D27"/>
    <mergeCell ref="T26:T27"/>
    <mergeCell ref="U26:U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B28:B29"/>
    <mergeCell ref="C28:C29"/>
    <mergeCell ref="D28:D29"/>
    <mergeCell ref="T28:T29"/>
    <mergeCell ref="U28:U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B30:B31"/>
    <mergeCell ref="C30:C31"/>
    <mergeCell ref="D30:D31"/>
    <mergeCell ref="T30:T31"/>
    <mergeCell ref="U30:U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B32:B33"/>
    <mergeCell ref="C32:C33"/>
    <mergeCell ref="D32:D33"/>
    <mergeCell ref="T32:T33"/>
    <mergeCell ref="U32:U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B34:B35"/>
    <mergeCell ref="C34:C35"/>
    <mergeCell ref="D34:D35"/>
    <mergeCell ref="T34:T35"/>
    <mergeCell ref="U34:U35"/>
    <mergeCell ref="V34:V35"/>
    <mergeCell ref="W34:W35"/>
    <mergeCell ref="E35:F35"/>
    <mergeCell ref="G35:H35"/>
    <mergeCell ref="I35:J35"/>
    <mergeCell ref="K35:L35"/>
    <mergeCell ref="M35:N35"/>
    <mergeCell ref="O35:P35"/>
    <mergeCell ref="Q35:R35"/>
    <mergeCell ref="B36:B37"/>
    <mergeCell ref="C36:C37"/>
    <mergeCell ref="D36:D37"/>
    <mergeCell ref="T36:T37"/>
    <mergeCell ref="U36:U37"/>
    <mergeCell ref="V36:V37"/>
    <mergeCell ref="W36:W37"/>
    <mergeCell ref="E37:F37"/>
    <mergeCell ref="G37:H37"/>
    <mergeCell ref="I37:J37"/>
    <mergeCell ref="K37:L37"/>
    <mergeCell ref="M37:N37"/>
    <mergeCell ref="O37:P37"/>
    <mergeCell ref="Q37:R37"/>
    <mergeCell ref="B38:B39"/>
    <mergeCell ref="C38:C39"/>
    <mergeCell ref="D38:D39"/>
    <mergeCell ref="T38:T39"/>
    <mergeCell ref="U38:U39"/>
    <mergeCell ref="V38:V39"/>
    <mergeCell ref="W38:W39"/>
    <mergeCell ref="E39:F39"/>
    <mergeCell ref="G39:H39"/>
    <mergeCell ref="I39:J39"/>
    <mergeCell ref="K39:L39"/>
    <mergeCell ref="M39:N39"/>
    <mergeCell ref="O39:P39"/>
    <mergeCell ref="Q39:R39"/>
    <mergeCell ref="B40:B41"/>
    <mergeCell ref="C40:C41"/>
    <mergeCell ref="D40:D41"/>
    <mergeCell ref="T40:T41"/>
    <mergeCell ref="U40:U41"/>
    <mergeCell ref="V40:V41"/>
    <mergeCell ref="W40:W41"/>
    <mergeCell ref="E41:F41"/>
    <mergeCell ref="G41:H41"/>
    <mergeCell ref="I41:J41"/>
    <mergeCell ref="K41:L41"/>
    <mergeCell ref="M41:N41"/>
    <mergeCell ref="O41:P41"/>
    <mergeCell ref="Q41:R41"/>
    <mergeCell ref="B42:B43"/>
    <mergeCell ref="C42:C43"/>
    <mergeCell ref="D42:D43"/>
    <mergeCell ref="T42:T43"/>
    <mergeCell ref="U42:U43"/>
    <mergeCell ref="V42:V43"/>
    <mergeCell ref="W42:W43"/>
    <mergeCell ref="E43:F43"/>
    <mergeCell ref="G43:H43"/>
    <mergeCell ref="I43:J43"/>
    <mergeCell ref="K43:L43"/>
    <mergeCell ref="M43:N43"/>
    <mergeCell ref="O43:P43"/>
    <mergeCell ref="Q43:R43"/>
    <mergeCell ref="B44:B45"/>
    <mergeCell ref="C44:C45"/>
    <mergeCell ref="D44:D45"/>
    <mergeCell ref="T44:T45"/>
    <mergeCell ref="U44:U45"/>
    <mergeCell ref="V44:V45"/>
    <mergeCell ref="W44:W45"/>
    <mergeCell ref="E45:F45"/>
    <mergeCell ref="G45:H45"/>
    <mergeCell ref="I45:J45"/>
    <mergeCell ref="K45:L45"/>
    <mergeCell ref="M45:N45"/>
    <mergeCell ref="O45:P45"/>
    <mergeCell ref="Q45:R45"/>
    <mergeCell ref="B46:B47"/>
    <mergeCell ref="C46:C47"/>
    <mergeCell ref="D46:D47"/>
    <mergeCell ref="T46:T47"/>
    <mergeCell ref="U46:U47"/>
    <mergeCell ref="V46:V47"/>
    <mergeCell ref="W46:W47"/>
    <mergeCell ref="E47:F47"/>
    <mergeCell ref="G47:H47"/>
    <mergeCell ref="I47:J47"/>
    <mergeCell ref="K47:L47"/>
    <mergeCell ref="M47:N47"/>
    <mergeCell ref="O47:P47"/>
    <mergeCell ref="Q47:R47"/>
    <mergeCell ref="B48:B49"/>
    <mergeCell ref="C48:C49"/>
    <mergeCell ref="D48:D49"/>
    <mergeCell ref="T48:T49"/>
    <mergeCell ref="U48:U49"/>
    <mergeCell ref="V48:V49"/>
    <mergeCell ref="W48:W49"/>
    <mergeCell ref="E49:F49"/>
    <mergeCell ref="G49:H49"/>
    <mergeCell ref="I49:J49"/>
    <mergeCell ref="K49:L49"/>
    <mergeCell ref="M49:N49"/>
    <mergeCell ref="O49:P49"/>
    <mergeCell ref="Q49:R49"/>
    <mergeCell ref="B50:B51"/>
    <mergeCell ref="C50:C51"/>
    <mergeCell ref="D50:D51"/>
    <mergeCell ref="T50:T51"/>
    <mergeCell ref="U50:U51"/>
    <mergeCell ref="V50:V51"/>
    <mergeCell ref="W50:W51"/>
    <mergeCell ref="E51:F51"/>
    <mergeCell ref="G51:H51"/>
    <mergeCell ref="I51:J51"/>
    <mergeCell ref="K51:L51"/>
    <mergeCell ref="M51:N51"/>
    <mergeCell ref="O51:P51"/>
    <mergeCell ref="Q51:R51"/>
    <mergeCell ref="B52:B53"/>
    <mergeCell ref="C52:C53"/>
    <mergeCell ref="D52:D53"/>
    <mergeCell ref="T52:T53"/>
    <mergeCell ref="U52:U53"/>
    <mergeCell ref="V52:V53"/>
    <mergeCell ref="W52:W53"/>
    <mergeCell ref="E53:F53"/>
    <mergeCell ref="G53:H53"/>
    <mergeCell ref="I53:J53"/>
    <mergeCell ref="K53:L53"/>
    <mergeCell ref="M53:N53"/>
    <mergeCell ref="O53:P53"/>
    <mergeCell ref="Q53:R53"/>
    <mergeCell ref="B54:B55"/>
    <mergeCell ref="C54:C55"/>
    <mergeCell ref="D54:D55"/>
    <mergeCell ref="T54:T55"/>
    <mergeCell ref="U54:U55"/>
    <mergeCell ref="V54:V55"/>
    <mergeCell ref="W54:W55"/>
    <mergeCell ref="E55:F55"/>
    <mergeCell ref="G55:H55"/>
    <mergeCell ref="I55:J55"/>
    <mergeCell ref="K55:L55"/>
    <mergeCell ref="M55:N55"/>
    <mergeCell ref="O55:P55"/>
    <mergeCell ref="Q55:R55"/>
    <mergeCell ref="B56:B57"/>
    <mergeCell ref="C56:C57"/>
    <mergeCell ref="D56:D57"/>
    <mergeCell ref="T56:T57"/>
    <mergeCell ref="U56:U57"/>
    <mergeCell ref="V56:V57"/>
    <mergeCell ref="W56:W57"/>
    <mergeCell ref="E57:F57"/>
    <mergeCell ref="G57:H57"/>
    <mergeCell ref="I57:J57"/>
    <mergeCell ref="K57:L57"/>
    <mergeCell ref="M57:N57"/>
    <mergeCell ref="O57:P57"/>
    <mergeCell ref="Q57:R57"/>
    <mergeCell ref="B58:B59"/>
    <mergeCell ref="C58:C59"/>
    <mergeCell ref="D58:D59"/>
    <mergeCell ref="T58:T59"/>
    <mergeCell ref="U58:U59"/>
    <mergeCell ref="V58:V59"/>
    <mergeCell ref="W58:W59"/>
    <mergeCell ref="E59:F59"/>
    <mergeCell ref="G59:H59"/>
    <mergeCell ref="I59:J59"/>
    <mergeCell ref="K59:L59"/>
    <mergeCell ref="M59:N59"/>
    <mergeCell ref="O59:P59"/>
    <mergeCell ref="Q59:R59"/>
    <mergeCell ref="B60:B61"/>
    <mergeCell ref="C60:C61"/>
    <mergeCell ref="D60:D61"/>
    <mergeCell ref="T60:T61"/>
    <mergeCell ref="U60:U61"/>
    <mergeCell ref="V60:V61"/>
    <mergeCell ref="W60:W61"/>
    <mergeCell ref="E61:F61"/>
    <mergeCell ref="G61:H61"/>
    <mergeCell ref="I61:J61"/>
    <mergeCell ref="K61:L61"/>
    <mergeCell ref="M61:N61"/>
    <mergeCell ref="O61:P61"/>
    <mergeCell ref="Q61:R6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W95"/>
  <sheetViews>
    <sheetView zoomScale="75" zoomScaleNormal="75" zoomScalePageLayoutView="0" workbookViewId="0" topLeftCell="A2">
      <selection activeCell="J40" sqref="J40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14062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0.71875" style="1" customWidth="1"/>
    <col min="20" max="23" width="7.00390625" style="0" customWidth="1"/>
  </cols>
  <sheetData>
    <row r="1" spans="1:2" ht="409.5" hidden="1">
      <c r="A1" s="4"/>
      <c r="B1" s="5" t="s">
        <v>0</v>
      </c>
    </row>
    <row r="2" ht="13.5" thickBot="1">
      <c r="B2" s="6" t="s">
        <v>1</v>
      </c>
    </row>
    <row r="3" spans="2:23" ht="57" customHeight="1" thickBot="1" thickTop="1">
      <c r="B3" s="87" t="s">
        <v>48</v>
      </c>
      <c r="C3" s="88" t="s">
        <v>73</v>
      </c>
      <c r="D3" s="89" t="s">
        <v>4</v>
      </c>
      <c r="E3" s="90" t="s">
        <v>148</v>
      </c>
      <c r="F3" s="84" t="s">
        <v>5</v>
      </c>
      <c r="G3" s="85" t="s">
        <v>151</v>
      </c>
      <c r="H3" s="84" t="s">
        <v>192</v>
      </c>
      <c r="I3" s="85" t="s">
        <v>223</v>
      </c>
      <c r="J3" s="84" t="s">
        <v>214</v>
      </c>
      <c r="K3" s="85"/>
      <c r="L3" s="84"/>
      <c r="M3" s="85"/>
      <c r="N3" s="84"/>
      <c r="O3" s="85"/>
      <c r="P3" s="84"/>
      <c r="Q3" s="85"/>
      <c r="R3" s="86"/>
      <c r="S3" s="7"/>
      <c r="T3" s="80" t="s">
        <v>6</v>
      </c>
      <c r="U3" s="80" t="s">
        <v>7</v>
      </c>
      <c r="V3" s="80" t="s">
        <v>8</v>
      </c>
      <c r="W3" s="143" t="s">
        <v>9</v>
      </c>
    </row>
    <row r="4" spans="2:23" ht="48" customHeight="1">
      <c r="B4" s="87"/>
      <c r="C4" s="88"/>
      <c r="D4" s="89"/>
      <c r="E4" s="90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6"/>
      <c r="S4" s="8"/>
      <c r="T4" s="80"/>
      <c r="U4" s="80"/>
      <c r="V4" s="80"/>
      <c r="W4" s="143"/>
    </row>
    <row r="5" spans="2:23" ht="13.5" customHeight="1">
      <c r="B5" s="87"/>
      <c r="C5" s="88"/>
      <c r="D5" s="89"/>
      <c r="E5" s="83" t="s">
        <v>150</v>
      </c>
      <c r="F5" s="83"/>
      <c r="G5" s="83" t="s">
        <v>152</v>
      </c>
      <c r="H5" s="83"/>
      <c r="I5" s="83" t="s">
        <v>215</v>
      </c>
      <c r="J5" s="83"/>
      <c r="K5" s="83"/>
      <c r="L5" s="83"/>
      <c r="M5" s="83"/>
      <c r="N5" s="83"/>
      <c r="O5" s="83"/>
      <c r="P5" s="83"/>
      <c r="Q5" s="83"/>
      <c r="R5" s="83"/>
      <c r="S5" s="9"/>
      <c r="T5" s="80"/>
      <c r="U5" s="80"/>
      <c r="V5" s="80"/>
      <c r="W5" s="143"/>
    </row>
    <row r="6" spans="2:23" ht="13.5" customHeight="1">
      <c r="B6" s="60" t="s">
        <v>10</v>
      </c>
      <c r="C6" s="141" t="s">
        <v>79</v>
      </c>
      <c r="D6" s="142" t="s">
        <v>59</v>
      </c>
      <c r="E6" s="21"/>
      <c r="F6" s="22" t="s">
        <v>10</v>
      </c>
      <c r="G6" s="21"/>
      <c r="H6" s="40" t="s">
        <v>14</v>
      </c>
      <c r="I6" s="21"/>
      <c r="J6" s="40" t="s">
        <v>10</v>
      </c>
      <c r="K6" s="48"/>
      <c r="L6" s="40"/>
      <c r="M6" s="23"/>
      <c r="N6" s="41"/>
      <c r="O6" s="23"/>
      <c r="P6" s="24"/>
      <c r="Q6" s="23"/>
      <c r="R6" s="24"/>
      <c r="S6" s="26"/>
      <c r="T6" s="117">
        <f>IF(V6&lt;=4,SUM(E7:Q7),LARGE(E7:Q7,1)+LARGE(E7:Q7,2)+LARGE(E7:Q7,3)+LARGE(E7:Q7,4))</f>
        <v>141</v>
      </c>
      <c r="U6" s="118">
        <f>SUM(E7:R7)</f>
        <v>141</v>
      </c>
      <c r="V6" s="119">
        <f>COUNT(E7:R7)</f>
        <v>3</v>
      </c>
      <c r="W6" s="77"/>
    </row>
    <row r="7" spans="2:23" s="17" customFormat="1" ht="13.5" customHeight="1">
      <c r="B7" s="60"/>
      <c r="C7" s="141"/>
      <c r="D7" s="142"/>
      <c r="E7" s="103">
        <v>50</v>
      </c>
      <c r="F7" s="103"/>
      <c r="G7" s="103">
        <v>41</v>
      </c>
      <c r="H7" s="103"/>
      <c r="I7" s="103">
        <v>50</v>
      </c>
      <c r="J7" s="103"/>
      <c r="K7" s="103"/>
      <c r="L7" s="103"/>
      <c r="M7" s="104"/>
      <c r="N7" s="104"/>
      <c r="O7" s="105"/>
      <c r="P7" s="105"/>
      <c r="Q7" s="105"/>
      <c r="R7" s="105"/>
      <c r="S7" s="16"/>
      <c r="T7" s="117"/>
      <c r="U7" s="118"/>
      <c r="V7" s="119"/>
      <c r="W7" s="77"/>
    </row>
    <row r="8" spans="2:23" ht="13.5" customHeight="1">
      <c r="B8" s="60" t="s">
        <v>13</v>
      </c>
      <c r="C8" s="61" t="s">
        <v>77</v>
      </c>
      <c r="D8" s="62" t="s">
        <v>12</v>
      </c>
      <c r="E8" s="10"/>
      <c r="F8" s="27" t="s">
        <v>13</v>
      </c>
      <c r="G8" s="10"/>
      <c r="H8" s="11" t="s">
        <v>18</v>
      </c>
      <c r="I8" s="10"/>
      <c r="J8" s="11" t="s">
        <v>26</v>
      </c>
      <c r="K8" s="10"/>
      <c r="L8" s="11"/>
      <c r="M8" s="13"/>
      <c r="N8" s="14"/>
      <c r="O8" s="13"/>
      <c r="P8" s="29"/>
      <c r="Q8" s="13"/>
      <c r="R8" s="29"/>
      <c r="S8" s="15"/>
      <c r="T8" s="69">
        <f>IF(V8&lt;=4,SUM(E9:Q9),LARGE(E9:Q9,1)+LARGE(E9:Q9,2)+LARGE(E9:Q9,3)+LARGE(E9:Q9,4))</f>
        <v>103</v>
      </c>
      <c r="U8" s="70">
        <f>SUM(E9:R9)</f>
        <v>103</v>
      </c>
      <c r="V8" s="71">
        <f>COUNT(E9:R9)</f>
        <v>3</v>
      </c>
      <c r="W8" s="77"/>
    </row>
    <row r="9" spans="2:23" s="17" customFormat="1" ht="14.25" customHeight="1">
      <c r="B9" s="60"/>
      <c r="C9" s="61"/>
      <c r="D9" s="62"/>
      <c r="E9" s="65">
        <v>45</v>
      </c>
      <c r="F9" s="65"/>
      <c r="G9" s="65">
        <v>36</v>
      </c>
      <c r="H9" s="65"/>
      <c r="I9" s="65">
        <v>22</v>
      </c>
      <c r="J9" s="65"/>
      <c r="K9" s="65"/>
      <c r="L9" s="65"/>
      <c r="M9" s="66"/>
      <c r="N9" s="66"/>
      <c r="O9" s="67"/>
      <c r="P9" s="67"/>
      <c r="Q9" s="67"/>
      <c r="R9" s="67"/>
      <c r="S9" s="18"/>
      <c r="T9" s="69"/>
      <c r="U9" s="70"/>
      <c r="V9" s="71"/>
      <c r="W9" s="77"/>
    </row>
    <row r="10" spans="2:23" ht="13.5" customHeight="1">
      <c r="B10" s="100" t="s">
        <v>14</v>
      </c>
      <c r="C10" s="136" t="s">
        <v>133</v>
      </c>
      <c r="D10" s="114" t="s">
        <v>21</v>
      </c>
      <c r="E10" s="10"/>
      <c r="F10" s="27" t="s">
        <v>14</v>
      </c>
      <c r="G10" s="10"/>
      <c r="H10" s="11" t="s">
        <v>23</v>
      </c>
      <c r="I10" s="10"/>
      <c r="J10" s="11" t="s">
        <v>16</v>
      </c>
      <c r="K10" s="10"/>
      <c r="L10" s="11"/>
      <c r="M10" s="13"/>
      <c r="N10" s="14"/>
      <c r="O10" s="13"/>
      <c r="P10" s="29"/>
      <c r="Q10" s="13"/>
      <c r="R10" s="29"/>
      <c r="S10" s="15"/>
      <c r="T10" s="69">
        <f>IF(V10&lt;=4,SUM(E11:Q11),LARGE(E11:Q11,1)+LARGE(E11:Q11,2)+LARGE(E11:Q11,3)+LARGE(E11:Q11,4))</f>
        <v>94</v>
      </c>
      <c r="U10" s="70">
        <f>SUM(E11:R11)</f>
        <v>94</v>
      </c>
      <c r="V10" s="71">
        <f>COUNT(E11:R11)</f>
        <v>3</v>
      </c>
      <c r="W10" s="69"/>
    </row>
    <row r="11" spans="2:23" s="17" customFormat="1" ht="13.5" customHeight="1">
      <c r="B11" s="100"/>
      <c r="C11" s="136"/>
      <c r="D11" s="114"/>
      <c r="E11" s="103">
        <v>41</v>
      </c>
      <c r="F11" s="103"/>
      <c r="G11" s="103">
        <v>25</v>
      </c>
      <c r="H11" s="103"/>
      <c r="I11" s="103">
        <v>28</v>
      </c>
      <c r="J11" s="103"/>
      <c r="K11" s="103"/>
      <c r="L11" s="103"/>
      <c r="M11" s="104"/>
      <c r="N11" s="104"/>
      <c r="O11" s="105"/>
      <c r="P11" s="105"/>
      <c r="Q11" s="105"/>
      <c r="R11" s="105"/>
      <c r="S11" s="16"/>
      <c r="T11" s="69"/>
      <c r="U11" s="70"/>
      <c r="V11" s="71"/>
      <c r="W11" s="69"/>
    </row>
    <row r="12" spans="2:23" ht="13.5" customHeight="1">
      <c r="B12" s="60" t="s">
        <v>18</v>
      </c>
      <c r="C12" s="138" t="s">
        <v>143</v>
      </c>
      <c r="D12" s="130" t="s">
        <v>61</v>
      </c>
      <c r="E12" s="32"/>
      <c r="F12" s="33" t="s">
        <v>18</v>
      </c>
      <c r="G12" s="32"/>
      <c r="H12" s="46" t="s">
        <v>28</v>
      </c>
      <c r="I12" s="32"/>
      <c r="J12" s="46" t="s">
        <v>23</v>
      </c>
      <c r="K12" s="47"/>
      <c r="L12" s="46"/>
      <c r="M12" s="38"/>
      <c r="N12" s="36"/>
      <c r="O12" s="38"/>
      <c r="P12" s="37"/>
      <c r="Q12" s="38"/>
      <c r="R12" s="37"/>
      <c r="S12" s="19"/>
      <c r="T12" s="77">
        <f>IF(V12&lt;=4,SUM(E13:Q13),LARGE(E13:Q13,1)+LARGE(E13:Q13,2)+LARGE(E13:Q13,3)+LARGE(E13:Q13,4))</f>
        <v>77</v>
      </c>
      <c r="U12" s="78">
        <f>SUM(E13:R13)</f>
        <v>77</v>
      </c>
      <c r="V12" s="79">
        <f>COUNT(E13:R13)</f>
        <v>3</v>
      </c>
      <c r="W12" s="69"/>
    </row>
    <row r="13" spans="2:23" s="17" customFormat="1" ht="13.5" customHeight="1">
      <c r="B13" s="60"/>
      <c r="C13" s="138"/>
      <c r="D13" s="130"/>
      <c r="E13" s="65">
        <v>36</v>
      </c>
      <c r="F13" s="65"/>
      <c r="G13" s="65">
        <v>16</v>
      </c>
      <c r="H13" s="65"/>
      <c r="I13" s="65">
        <v>25</v>
      </c>
      <c r="J13" s="65"/>
      <c r="K13" s="65"/>
      <c r="L13" s="65"/>
      <c r="M13" s="66"/>
      <c r="N13" s="66"/>
      <c r="O13" s="67"/>
      <c r="P13" s="67"/>
      <c r="Q13" s="67"/>
      <c r="R13" s="67"/>
      <c r="S13" s="18"/>
      <c r="T13" s="77"/>
      <c r="U13" s="78"/>
      <c r="V13" s="79"/>
      <c r="W13" s="69"/>
    </row>
    <row r="14" spans="2:23" ht="13.5" customHeight="1">
      <c r="B14" s="100">
        <v>5</v>
      </c>
      <c r="C14" s="136" t="s">
        <v>74</v>
      </c>
      <c r="D14" s="114" t="s">
        <v>40</v>
      </c>
      <c r="E14" s="10"/>
      <c r="F14" s="27" t="s">
        <v>19</v>
      </c>
      <c r="G14" s="10"/>
      <c r="H14" s="11" t="s">
        <v>13</v>
      </c>
      <c r="I14" s="10"/>
      <c r="J14" s="11" t="s">
        <v>18</v>
      </c>
      <c r="K14" s="12"/>
      <c r="L14" s="11"/>
      <c r="M14" s="13"/>
      <c r="N14" s="14"/>
      <c r="O14" s="13"/>
      <c r="P14" s="29"/>
      <c r="Q14" s="13"/>
      <c r="R14" s="29"/>
      <c r="S14" s="15"/>
      <c r="T14" s="69">
        <f>IF(V14&lt;=4,SUM(E15:Q15),LARGE(E15:Q15,1)+LARGE(E15:Q15,2)+LARGE(E15:Q15,3)+LARGE(E15:Q15,4))</f>
        <v>113</v>
      </c>
      <c r="U14" s="70">
        <f>SUM(E15:R15)</f>
        <v>113</v>
      </c>
      <c r="V14" s="71">
        <f>COUNT(E15:R15)</f>
        <v>3</v>
      </c>
      <c r="W14" s="74"/>
    </row>
    <row r="15" spans="2:23" s="17" customFormat="1" ht="13.5" customHeight="1">
      <c r="B15" s="100"/>
      <c r="C15" s="136"/>
      <c r="D15" s="114"/>
      <c r="E15" s="103">
        <v>32</v>
      </c>
      <c r="F15" s="103"/>
      <c r="G15" s="103">
        <v>45</v>
      </c>
      <c r="H15" s="103"/>
      <c r="I15" s="103">
        <v>36</v>
      </c>
      <c r="J15" s="103"/>
      <c r="K15" s="103"/>
      <c r="L15" s="103"/>
      <c r="M15" s="104"/>
      <c r="N15" s="104"/>
      <c r="O15" s="105"/>
      <c r="P15" s="105"/>
      <c r="Q15" s="105"/>
      <c r="R15" s="105"/>
      <c r="S15" s="16"/>
      <c r="T15" s="69"/>
      <c r="U15" s="70"/>
      <c r="V15" s="71"/>
      <c r="W15" s="74"/>
    </row>
    <row r="16" spans="2:23" ht="13.5" customHeight="1">
      <c r="B16" s="100" t="s">
        <v>16</v>
      </c>
      <c r="C16" s="61" t="s">
        <v>122</v>
      </c>
      <c r="D16" s="62" t="s">
        <v>17</v>
      </c>
      <c r="E16" s="10"/>
      <c r="F16" s="27" t="s">
        <v>16</v>
      </c>
      <c r="G16" s="10"/>
      <c r="H16" s="11"/>
      <c r="I16" s="10"/>
      <c r="J16" s="11"/>
      <c r="K16" s="10"/>
      <c r="L16" s="11"/>
      <c r="M16" s="13"/>
      <c r="N16" s="14"/>
      <c r="O16" s="13"/>
      <c r="P16" s="29"/>
      <c r="Q16" s="13"/>
      <c r="R16" s="29"/>
      <c r="S16" s="15"/>
      <c r="T16" s="69">
        <f>IF(V16&lt;=4,SUM(E17:Q17),LARGE(E17:Q17,1)+LARGE(E17:Q17,2)+LARGE(E17:Q17,3)+LARGE(E17:Q17,4))</f>
        <v>28</v>
      </c>
      <c r="U16" s="70">
        <f>SUM(E17:R17)</f>
        <v>28</v>
      </c>
      <c r="V16" s="71">
        <f>COUNT(E17:R17)</f>
        <v>1</v>
      </c>
      <c r="W16" s="69"/>
    </row>
    <row r="17" spans="2:23" s="17" customFormat="1" ht="14.25" customHeight="1">
      <c r="B17" s="100"/>
      <c r="C17" s="61"/>
      <c r="D17" s="62"/>
      <c r="E17" s="65">
        <v>28</v>
      </c>
      <c r="F17" s="65"/>
      <c r="G17" s="65"/>
      <c r="H17" s="65"/>
      <c r="I17" s="65"/>
      <c r="J17" s="65"/>
      <c r="K17" s="65"/>
      <c r="L17" s="65"/>
      <c r="M17" s="66"/>
      <c r="N17" s="66"/>
      <c r="O17" s="67"/>
      <c r="P17" s="67"/>
      <c r="Q17" s="67"/>
      <c r="R17" s="67"/>
      <c r="S17" s="18"/>
      <c r="T17" s="69"/>
      <c r="U17" s="70"/>
      <c r="V17" s="71"/>
      <c r="W17" s="69"/>
    </row>
    <row r="18" spans="2:23" ht="13.5" customHeight="1">
      <c r="B18" s="60" t="s">
        <v>23</v>
      </c>
      <c r="C18" s="61" t="s">
        <v>181</v>
      </c>
      <c r="D18" s="62" t="s">
        <v>59</v>
      </c>
      <c r="E18" s="10"/>
      <c r="F18" s="27" t="s">
        <v>23</v>
      </c>
      <c r="G18" s="10"/>
      <c r="H18" s="11" t="s">
        <v>19</v>
      </c>
      <c r="I18" s="10"/>
      <c r="J18" s="11" t="s">
        <v>13</v>
      </c>
      <c r="K18" s="12"/>
      <c r="L18" s="11"/>
      <c r="M18" s="28"/>
      <c r="N18" s="14"/>
      <c r="O18" s="13"/>
      <c r="P18" s="29"/>
      <c r="Q18" s="13"/>
      <c r="R18" s="29"/>
      <c r="S18" s="15"/>
      <c r="T18" s="77">
        <f>IF(V18&lt;=4,SUM(E19:Q19),LARGE(E19:Q19,1)+LARGE(E19:Q19,2)+LARGE(E19:Q19,3)+LARGE(E19:Q19,4))</f>
        <v>102</v>
      </c>
      <c r="U18" s="78">
        <f>SUM(E19:R19)</f>
        <v>102</v>
      </c>
      <c r="V18" s="79">
        <f>COUNT(E19:R19)</f>
        <v>3</v>
      </c>
      <c r="W18" s="69"/>
    </row>
    <row r="19" spans="2:23" s="17" customFormat="1" ht="13.5" customHeight="1">
      <c r="B19" s="60"/>
      <c r="C19" s="61"/>
      <c r="D19" s="62"/>
      <c r="E19" s="65">
        <v>25</v>
      </c>
      <c r="F19" s="65"/>
      <c r="G19" s="65">
        <v>32</v>
      </c>
      <c r="H19" s="65"/>
      <c r="I19" s="65">
        <v>45</v>
      </c>
      <c r="J19" s="65"/>
      <c r="K19" s="65"/>
      <c r="L19" s="65"/>
      <c r="M19" s="66"/>
      <c r="N19" s="66"/>
      <c r="O19" s="67"/>
      <c r="P19" s="67"/>
      <c r="Q19" s="67"/>
      <c r="R19" s="67"/>
      <c r="S19" s="18"/>
      <c r="T19" s="77"/>
      <c r="U19" s="78"/>
      <c r="V19" s="79"/>
      <c r="W19" s="69"/>
    </row>
    <row r="20" spans="2:23" ht="13.5" customHeight="1">
      <c r="B20" s="60" t="s">
        <v>26</v>
      </c>
      <c r="C20" s="61" t="s">
        <v>78</v>
      </c>
      <c r="D20" s="62" t="s">
        <v>59</v>
      </c>
      <c r="E20" s="10"/>
      <c r="F20" s="27" t="s">
        <v>26</v>
      </c>
      <c r="G20" s="10"/>
      <c r="H20" s="11" t="s">
        <v>10</v>
      </c>
      <c r="I20" s="10"/>
      <c r="J20" s="11"/>
      <c r="K20" s="12"/>
      <c r="L20" s="11"/>
      <c r="M20" s="13"/>
      <c r="N20" s="14"/>
      <c r="O20" s="13"/>
      <c r="P20" s="29"/>
      <c r="Q20" s="13"/>
      <c r="R20" s="29"/>
      <c r="S20" s="15"/>
      <c r="T20" s="77">
        <f>IF(V20&lt;=4,SUM(E21:Q21),LARGE(E21:Q21,1)+LARGE(E21:Q21,2)+LARGE(E21:Q21,3)+LARGE(E21:Q21,4))</f>
        <v>72</v>
      </c>
      <c r="U20" s="78">
        <f>SUM(E21:R21)</f>
        <v>72</v>
      </c>
      <c r="V20" s="79">
        <f>COUNT(E21:R21)</f>
        <v>2</v>
      </c>
      <c r="W20" s="69"/>
    </row>
    <row r="21" spans="2:23" s="17" customFormat="1" ht="13.5" customHeight="1">
      <c r="B21" s="60"/>
      <c r="C21" s="61"/>
      <c r="D21" s="62"/>
      <c r="E21" s="65">
        <v>22</v>
      </c>
      <c r="F21" s="65"/>
      <c r="G21" s="65">
        <v>50</v>
      </c>
      <c r="H21" s="65"/>
      <c r="I21" s="65"/>
      <c r="J21" s="65"/>
      <c r="K21" s="65"/>
      <c r="L21" s="65"/>
      <c r="M21" s="66"/>
      <c r="N21" s="66"/>
      <c r="O21" s="67"/>
      <c r="P21" s="67"/>
      <c r="Q21" s="67"/>
      <c r="R21" s="67"/>
      <c r="S21" s="18"/>
      <c r="T21" s="77"/>
      <c r="U21" s="78"/>
      <c r="V21" s="79"/>
      <c r="W21" s="69"/>
    </row>
    <row r="22" spans="2:23" ht="14.25" customHeight="1">
      <c r="B22" s="100" t="s">
        <v>29</v>
      </c>
      <c r="C22" s="136" t="s">
        <v>145</v>
      </c>
      <c r="D22" s="114" t="s">
        <v>40</v>
      </c>
      <c r="E22" s="10"/>
      <c r="F22" s="27" t="s">
        <v>29</v>
      </c>
      <c r="G22" s="10"/>
      <c r="H22" s="11" t="s">
        <v>63</v>
      </c>
      <c r="I22" s="10"/>
      <c r="J22" s="11" t="s">
        <v>37</v>
      </c>
      <c r="K22" s="12"/>
      <c r="L22" s="11"/>
      <c r="M22" s="13"/>
      <c r="N22" s="14"/>
      <c r="O22" s="13"/>
      <c r="P22" s="29"/>
      <c r="Q22" s="13"/>
      <c r="R22" s="29"/>
      <c r="S22" s="15"/>
      <c r="T22" s="69">
        <f>IF(V22&lt;=4,SUM(E23:Q23),LARGE(E23:Q23,1)+LARGE(E23:Q23,2)+LARGE(E23:Q23,3)+LARGE(E23:Q23,4))</f>
        <v>33</v>
      </c>
      <c r="U22" s="70">
        <f>SUM(E23:R23)</f>
        <v>33</v>
      </c>
      <c r="V22" s="71">
        <f>COUNT(E23:R23)</f>
        <v>3</v>
      </c>
      <c r="W22" s="69"/>
    </row>
    <row r="23" spans="2:23" s="17" customFormat="1" ht="14.25" customHeight="1">
      <c r="B23" s="100"/>
      <c r="C23" s="136"/>
      <c r="D23" s="114"/>
      <c r="E23" s="103">
        <v>19</v>
      </c>
      <c r="F23" s="103"/>
      <c r="G23" s="103">
        <v>2</v>
      </c>
      <c r="H23" s="103"/>
      <c r="I23" s="103">
        <v>12</v>
      </c>
      <c r="J23" s="103"/>
      <c r="K23" s="103"/>
      <c r="L23" s="103"/>
      <c r="M23" s="104"/>
      <c r="N23" s="104"/>
      <c r="O23" s="105"/>
      <c r="P23" s="105"/>
      <c r="Q23" s="105"/>
      <c r="R23" s="105"/>
      <c r="S23" s="16"/>
      <c r="T23" s="69"/>
      <c r="U23" s="70"/>
      <c r="V23" s="71"/>
      <c r="W23" s="69"/>
    </row>
    <row r="24" spans="2:23" ht="13.5" customHeight="1">
      <c r="B24" s="100" t="s">
        <v>28</v>
      </c>
      <c r="C24" s="136" t="s">
        <v>182</v>
      </c>
      <c r="D24" s="114" t="s">
        <v>21</v>
      </c>
      <c r="E24" s="10"/>
      <c r="F24" s="27" t="s">
        <v>28</v>
      </c>
      <c r="G24" s="10"/>
      <c r="H24" s="11" t="s">
        <v>33</v>
      </c>
      <c r="I24" s="10"/>
      <c r="J24" s="11" t="s">
        <v>28</v>
      </c>
      <c r="K24" s="12"/>
      <c r="L24" s="11"/>
      <c r="M24" s="13"/>
      <c r="N24" s="14"/>
      <c r="O24" s="13"/>
      <c r="P24" s="29"/>
      <c r="Q24" s="13"/>
      <c r="R24" s="29"/>
      <c r="S24" s="15"/>
      <c r="T24" s="69">
        <f>IF(V24&lt;=4,SUM(E25:Q25),LARGE(E25:Q25,1)+LARGE(E25:Q25,2)+LARGE(E25:Q25,3)+LARGE(E25:Q25,4))</f>
        <v>39</v>
      </c>
      <c r="U24" s="70">
        <f>SUM(E25:R25)</f>
        <v>39</v>
      </c>
      <c r="V24" s="71">
        <f>COUNT(E25:R25)</f>
        <v>3</v>
      </c>
      <c r="W24" s="69"/>
    </row>
    <row r="25" spans="2:23" s="17" customFormat="1" ht="13.5" customHeight="1">
      <c r="B25" s="100"/>
      <c r="C25" s="136"/>
      <c r="D25" s="114"/>
      <c r="E25" s="103">
        <v>16</v>
      </c>
      <c r="F25" s="103"/>
      <c r="G25" s="103">
        <v>7</v>
      </c>
      <c r="H25" s="103"/>
      <c r="I25" s="103">
        <v>16</v>
      </c>
      <c r="J25" s="103"/>
      <c r="K25" s="103"/>
      <c r="L25" s="103"/>
      <c r="M25" s="104"/>
      <c r="N25" s="104"/>
      <c r="O25" s="105"/>
      <c r="P25" s="105"/>
      <c r="Q25" s="105"/>
      <c r="R25" s="105"/>
      <c r="S25" s="16"/>
      <c r="T25" s="69"/>
      <c r="U25" s="70"/>
      <c r="V25" s="71"/>
      <c r="W25" s="69"/>
    </row>
    <row r="26" spans="2:23" ht="13.5" customHeight="1">
      <c r="B26" s="108" t="s">
        <v>35</v>
      </c>
      <c r="C26" s="61" t="s">
        <v>83</v>
      </c>
      <c r="D26" s="62" t="s">
        <v>31</v>
      </c>
      <c r="E26" s="10"/>
      <c r="F26" s="27" t="s">
        <v>35</v>
      </c>
      <c r="G26" s="10"/>
      <c r="H26" s="11" t="s">
        <v>26</v>
      </c>
      <c r="I26" s="10"/>
      <c r="J26" s="11" t="s">
        <v>19</v>
      </c>
      <c r="K26" s="12"/>
      <c r="L26" s="11"/>
      <c r="M26" s="13"/>
      <c r="N26" s="14"/>
      <c r="O26" s="13"/>
      <c r="P26" s="29"/>
      <c r="Q26" s="13"/>
      <c r="R26" s="29"/>
      <c r="S26" s="15"/>
      <c r="T26" s="69">
        <f>IF(V26&lt;=4,SUM(E27:Q27),LARGE(E27:Q27,1)+LARGE(E27:Q27,2)+LARGE(E27:Q27,3)+LARGE(E27:Q27,4))</f>
        <v>68</v>
      </c>
      <c r="U26" s="70">
        <f>SUM(E27:R27)</f>
        <v>68</v>
      </c>
      <c r="V26" s="71">
        <f>COUNT(E27:R27)</f>
        <v>3</v>
      </c>
      <c r="W26" s="74"/>
    </row>
    <row r="27" spans="2:23" s="17" customFormat="1" ht="13.5" customHeight="1">
      <c r="B27" s="108"/>
      <c r="C27" s="61"/>
      <c r="D27" s="62"/>
      <c r="E27" s="65">
        <v>14</v>
      </c>
      <c r="F27" s="65"/>
      <c r="G27" s="65">
        <v>22</v>
      </c>
      <c r="H27" s="65"/>
      <c r="I27" s="65">
        <v>32</v>
      </c>
      <c r="J27" s="65"/>
      <c r="K27" s="65"/>
      <c r="L27" s="65"/>
      <c r="M27" s="66"/>
      <c r="N27" s="66"/>
      <c r="O27" s="67"/>
      <c r="P27" s="67"/>
      <c r="Q27" s="67"/>
      <c r="R27" s="67"/>
      <c r="S27" s="18"/>
      <c r="T27" s="69"/>
      <c r="U27" s="70"/>
      <c r="V27" s="71"/>
      <c r="W27" s="74"/>
    </row>
    <row r="28" spans="2:23" ht="13.5" customHeight="1">
      <c r="B28" s="60" t="s">
        <v>37</v>
      </c>
      <c r="C28" s="61" t="s">
        <v>183</v>
      </c>
      <c r="D28" s="62" t="s">
        <v>59</v>
      </c>
      <c r="E28" s="10"/>
      <c r="F28" s="27" t="s">
        <v>37</v>
      </c>
      <c r="G28" s="10"/>
      <c r="H28" s="11" t="s">
        <v>46</v>
      </c>
      <c r="I28" s="10"/>
      <c r="J28" s="11" t="s">
        <v>42</v>
      </c>
      <c r="K28" s="12"/>
      <c r="L28" s="11"/>
      <c r="M28" s="13"/>
      <c r="N28" s="14"/>
      <c r="O28" s="13"/>
      <c r="P28" s="29"/>
      <c r="Q28" s="13"/>
      <c r="R28" s="29"/>
      <c r="S28" s="15"/>
      <c r="T28" s="77">
        <f>IF(V28&lt;=4,SUM(E29:Q29),LARGE(E29:Q29,1)+LARGE(E29:Q29,2)+LARGE(E29:Q29,3)+LARGE(E29:Q29,4))</f>
        <v>22</v>
      </c>
      <c r="U28" s="78">
        <f>SUM(E29:R29)</f>
        <v>22</v>
      </c>
      <c r="V28" s="79">
        <f>COUNT(E29:R29)</f>
        <v>3</v>
      </c>
      <c r="W28" s="69"/>
    </row>
    <row r="29" spans="2:23" s="17" customFormat="1" ht="13.5" customHeight="1">
      <c r="B29" s="60"/>
      <c r="C29" s="61"/>
      <c r="D29" s="62"/>
      <c r="E29" s="65">
        <v>12</v>
      </c>
      <c r="F29" s="65"/>
      <c r="G29" s="65">
        <v>4</v>
      </c>
      <c r="H29" s="65"/>
      <c r="I29" s="65">
        <v>6</v>
      </c>
      <c r="J29" s="65"/>
      <c r="K29" s="65"/>
      <c r="L29" s="65"/>
      <c r="M29" s="66"/>
      <c r="N29" s="66"/>
      <c r="O29" s="67"/>
      <c r="P29" s="67"/>
      <c r="Q29" s="67"/>
      <c r="R29" s="67"/>
      <c r="S29" s="18"/>
      <c r="T29" s="77"/>
      <c r="U29" s="78"/>
      <c r="V29" s="79"/>
      <c r="W29" s="69"/>
    </row>
    <row r="30" spans="2:23" ht="13.5" customHeight="1">
      <c r="B30" s="120" t="s">
        <v>36</v>
      </c>
      <c r="C30" s="61" t="s">
        <v>184</v>
      </c>
      <c r="D30" s="62" t="s">
        <v>31</v>
      </c>
      <c r="E30" s="10"/>
      <c r="F30" s="11"/>
      <c r="G30" s="10"/>
      <c r="H30" s="11"/>
      <c r="I30" s="12"/>
      <c r="J30" s="11"/>
      <c r="K30" s="12"/>
      <c r="L30" s="11"/>
      <c r="M30" s="13"/>
      <c r="N30" s="14"/>
      <c r="O30" s="28"/>
      <c r="P30" s="29"/>
      <c r="Q30" s="13"/>
      <c r="R30" s="29"/>
      <c r="S30" s="15"/>
      <c r="T30" s="77">
        <f>IF(V30&lt;=4,SUM(E31:Q31),LARGE(E31:Q31,1)+LARGE(E31:Q31,2)+LARGE(E31:Q31,3)+LARGE(E31:Q31,4))</f>
        <v>0</v>
      </c>
      <c r="U30" s="78">
        <f>SUM(E31:R31)</f>
        <v>0</v>
      </c>
      <c r="V30" s="79">
        <f>COUNT(E31:R31)</f>
        <v>0</v>
      </c>
      <c r="W30" s="69"/>
    </row>
    <row r="31" spans="2:23" s="17" customFormat="1" ht="13.5" customHeight="1">
      <c r="B31" s="120"/>
      <c r="C31" s="61"/>
      <c r="D31" s="62"/>
      <c r="E31" s="65"/>
      <c r="F31" s="65"/>
      <c r="G31" s="65"/>
      <c r="H31" s="65"/>
      <c r="I31" s="65"/>
      <c r="J31" s="65"/>
      <c r="K31" s="65"/>
      <c r="L31" s="65"/>
      <c r="M31" s="66"/>
      <c r="N31" s="66"/>
      <c r="O31" s="67"/>
      <c r="P31" s="67"/>
      <c r="Q31" s="67"/>
      <c r="R31" s="67"/>
      <c r="S31" s="18"/>
      <c r="T31" s="77"/>
      <c r="U31" s="78"/>
      <c r="V31" s="79"/>
      <c r="W31" s="69"/>
    </row>
    <row r="32" spans="2:23" ht="13.5" customHeight="1">
      <c r="B32" s="135" t="s">
        <v>32</v>
      </c>
      <c r="C32" s="136" t="s">
        <v>75</v>
      </c>
      <c r="D32" s="114" t="s">
        <v>17</v>
      </c>
      <c r="E32" s="10"/>
      <c r="F32" s="27"/>
      <c r="G32" s="10"/>
      <c r="H32" s="11"/>
      <c r="I32" s="10"/>
      <c r="J32" s="11"/>
      <c r="K32" s="10"/>
      <c r="L32" s="11"/>
      <c r="M32" s="13"/>
      <c r="N32" s="14"/>
      <c r="O32" s="13"/>
      <c r="P32" s="29"/>
      <c r="Q32" s="13"/>
      <c r="R32" s="29"/>
      <c r="S32" s="15"/>
      <c r="T32" s="69">
        <f>IF(V32&lt;=4,SUM(E33:Q33),LARGE(E33:Q33,1)+LARGE(E33:Q33,2)+LARGE(E33:Q33,3)+LARGE(E33:Q33,4))</f>
        <v>0</v>
      </c>
      <c r="U32" s="70">
        <f>SUM(E33:R33)</f>
        <v>0</v>
      </c>
      <c r="V32" s="71">
        <f>COUNT(E33:R33)</f>
        <v>0</v>
      </c>
      <c r="W32" s="91"/>
    </row>
    <row r="33" spans="2:23" s="17" customFormat="1" ht="14.25" customHeight="1">
      <c r="B33" s="135"/>
      <c r="C33" s="136"/>
      <c r="D33" s="114"/>
      <c r="E33" s="103"/>
      <c r="F33" s="103"/>
      <c r="G33" s="103"/>
      <c r="H33" s="103"/>
      <c r="I33" s="103"/>
      <c r="J33" s="103"/>
      <c r="K33" s="103"/>
      <c r="L33" s="103"/>
      <c r="M33" s="104"/>
      <c r="N33" s="104"/>
      <c r="O33" s="105"/>
      <c r="P33" s="105"/>
      <c r="Q33" s="105"/>
      <c r="R33" s="105"/>
      <c r="S33" s="16"/>
      <c r="T33" s="69"/>
      <c r="U33" s="70"/>
      <c r="V33" s="71"/>
      <c r="W33" s="91"/>
    </row>
    <row r="34" spans="2:23" ht="13.5" customHeight="1">
      <c r="B34" s="108" t="s">
        <v>33</v>
      </c>
      <c r="C34" s="139" t="s">
        <v>198</v>
      </c>
      <c r="D34" s="140" t="s">
        <v>59</v>
      </c>
      <c r="E34" s="49"/>
      <c r="F34" s="33"/>
      <c r="G34" s="32"/>
      <c r="H34" s="46" t="s">
        <v>16</v>
      </c>
      <c r="I34" s="32"/>
      <c r="J34" s="46" t="s">
        <v>29</v>
      </c>
      <c r="K34" s="32"/>
      <c r="L34" s="46"/>
      <c r="M34" s="38"/>
      <c r="N34" s="36"/>
      <c r="O34" s="35"/>
      <c r="P34" s="37"/>
      <c r="Q34" s="38"/>
      <c r="R34" s="37"/>
      <c r="S34" s="19"/>
      <c r="T34" s="126">
        <f>IF(V34&lt;=4,SUM(E35:Q35),LARGE(E35:Q35,1)+LARGE(E35:Q35,2)+LARGE(E35:Q35,3)+LARGE(E35:Q35,4))</f>
        <v>47</v>
      </c>
      <c r="U34" s="127">
        <f>SUM(E35:R35)</f>
        <v>47</v>
      </c>
      <c r="V34" s="128">
        <f>COUNT(E35:R35)</f>
        <v>2</v>
      </c>
      <c r="W34" s="69"/>
    </row>
    <row r="35" spans="2:23" s="17" customFormat="1" ht="13.5" customHeight="1">
      <c r="B35" s="108"/>
      <c r="C35" s="139"/>
      <c r="D35" s="140"/>
      <c r="E35" s="103"/>
      <c r="F35" s="103"/>
      <c r="G35" s="103">
        <v>28</v>
      </c>
      <c r="H35" s="103"/>
      <c r="I35" s="103">
        <v>19</v>
      </c>
      <c r="J35" s="103"/>
      <c r="K35" s="103"/>
      <c r="L35" s="103"/>
      <c r="M35" s="104"/>
      <c r="N35" s="104"/>
      <c r="O35" s="105"/>
      <c r="P35" s="105"/>
      <c r="Q35" s="105"/>
      <c r="R35" s="105"/>
      <c r="S35" s="16"/>
      <c r="T35" s="126"/>
      <c r="U35" s="127"/>
      <c r="V35" s="128"/>
      <c r="W35" s="69"/>
    </row>
    <row r="36" spans="2:23" ht="13.5" customHeight="1">
      <c r="B36" s="135" t="s">
        <v>42</v>
      </c>
      <c r="C36" s="136" t="s">
        <v>199</v>
      </c>
      <c r="D36" s="114" t="s">
        <v>21</v>
      </c>
      <c r="E36" s="10"/>
      <c r="F36" s="27"/>
      <c r="G36" s="10"/>
      <c r="H36" s="11" t="s">
        <v>29</v>
      </c>
      <c r="I36" s="10"/>
      <c r="J36" s="11" t="s">
        <v>46</v>
      </c>
      <c r="K36" s="10"/>
      <c r="L36" s="11"/>
      <c r="M36" s="13"/>
      <c r="N36" s="14"/>
      <c r="O36" s="13"/>
      <c r="P36" s="29"/>
      <c r="Q36" s="13"/>
      <c r="R36" s="29"/>
      <c r="S36" s="15"/>
      <c r="T36" s="69">
        <f>IF(V36&lt;=4,SUM(E37:Q37),LARGE(E37:Q37,1)+LARGE(E37:Q37,2)+LARGE(E37:Q37,3)+LARGE(E37:Q37,4))</f>
        <v>23</v>
      </c>
      <c r="U36" s="70">
        <f>SUM(E37:R37)</f>
        <v>23</v>
      </c>
      <c r="V36" s="71">
        <f>COUNT(E37:R37)</f>
        <v>2</v>
      </c>
      <c r="W36" s="69"/>
    </row>
    <row r="37" spans="2:23" s="17" customFormat="1" ht="13.5" customHeight="1">
      <c r="B37" s="135"/>
      <c r="C37" s="136"/>
      <c r="D37" s="114"/>
      <c r="E37" s="103"/>
      <c r="F37" s="103"/>
      <c r="G37" s="103">
        <v>19</v>
      </c>
      <c r="H37" s="103"/>
      <c r="I37" s="103">
        <v>4</v>
      </c>
      <c r="J37" s="103"/>
      <c r="K37" s="103"/>
      <c r="L37" s="103"/>
      <c r="M37" s="104"/>
      <c r="N37" s="104"/>
      <c r="O37" s="105"/>
      <c r="P37" s="105"/>
      <c r="Q37" s="105"/>
      <c r="R37" s="105"/>
      <c r="S37" s="16"/>
      <c r="T37" s="69"/>
      <c r="U37" s="70"/>
      <c r="V37" s="71"/>
      <c r="W37" s="69"/>
    </row>
    <row r="38" spans="2:23" ht="13.5" customHeight="1">
      <c r="B38" s="120" t="s">
        <v>44</v>
      </c>
      <c r="C38" s="138" t="s">
        <v>200</v>
      </c>
      <c r="D38" s="130" t="s">
        <v>21</v>
      </c>
      <c r="E38" s="32"/>
      <c r="F38" s="33"/>
      <c r="G38" s="32"/>
      <c r="H38" s="46" t="s">
        <v>35</v>
      </c>
      <c r="I38" s="32"/>
      <c r="J38" s="46" t="s">
        <v>47</v>
      </c>
      <c r="K38" s="47"/>
      <c r="L38" s="46"/>
      <c r="M38" s="38"/>
      <c r="N38" s="36"/>
      <c r="O38" s="38"/>
      <c r="P38" s="37"/>
      <c r="Q38" s="38"/>
      <c r="R38" s="37"/>
      <c r="S38" s="19"/>
      <c r="T38" s="74">
        <f>IF(V38&lt;=4,SUM(E39:Q39),LARGE(E39:Q39,1)+LARGE(E39:Q39,2)+LARGE(E39:Q39,3)+LARGE(E39:Q39,4))</f>
        <v>17</v>
      </c>
      <c r="U38" s="75">
        <f>SUM(E39:R39)</f>
        <v>17</v>
      </c>
      <c r="V38" s="76">
        <f>COUNT(E39:R39)</f>
        <v>2</v>
      </c>
      <c r="W38" s="69"/>
    </row>
    <row r="39" spans="2:23" s="17" customFormat="1" ht="13.5" customHeight="1">
      <c r="B39" s="120"/>
      <c r="C39" s="138"/>
      <c r="D39" s="130"/>
      <c r="E39" s="65"/>
      <c r="F39" s="65"/>
      <c r="G39" s="65">
        <v>14</v>
      </c>
      <c r="H39" s="65"/>
      <c r="I39" s="65">
        <v>3</v>
      </c>
      <c r="J39" s="65"/>
      <c r="K39" s="65"/>
      <c r="L39" s="65"/>
      <c r="M39" s="66"/>
      <c r="N39" s="66"/>
      <c r="O39" s="67"/>
      <c r="P39" s="67"/>
      <c r="Q39" s="67"/>
      <c r="R39" s="67"/>
      <c r="S39" s="18"/>
      <c r="T39" s="74"/>
      <c r="U39" s="75"/>
      <c r="V39" s="76"/>
      <c r="W39" s="69"/>
    </row>
    <row r="40" spans="2:23" ht="13.5" customHeight="1">
      <c r="B40" s="135" t="s">
        <v>46</v>
      </c>
      <c r="C40" s="136" t="s">
        <v>201</v>
      </c>
      <c r="D40" s="114" t="s">
        <v>59</v>
      </c>
      <c r="E40" s="10"/>
      <c r="F40" s="27"/>
      <c r="G40" s="10"/>
      <c r="H40" s="11" t="s">
        <v>37</v>
      </c>
      <c r="I40" s="10"/>
      <c r="J40" s="11" t="s">
        <v>36</v>
      </c>
      <c r="K40" s="12"/>
      <c r="L40" s="11"/>
      <c r="M40" s="13"/>
      <c r="N40" s="14"/>
      <c r="O40" s="13"/>
      <c r="P40" s="29"/>
      <c r="Q40" s="13"/>
      <c r="R40" s="29"/>
      <c r="S40" s="15"/>
      <c r="T40" s="69">
        <f>IF(V40&lt;=4,SUM(E41:Q41),LARGE(E41:Q41,1)+LARGE(E41:Q41,2)+LARGE(E41:Q41,3)+LARGE(E41:Q41,4))</f>
        <v>22</v>
      </c>
      <c r="U40" s="70">
        <f>SUM(E41:R41)</f>
        <v>22</v>
      </c>
      <c r="V40" s="71">
        <f>COUNT(E41:R41)</f>
        <v>2</v>
      </c>
      <c r="W40" s="69"/>
    </row>
    <row r="41" spans="2:23" s="17" customFormat="1" ht="13.5" customHeight="1">
      <c r="B41" s="135"/>
      <c r="C41" s="136"/>
      <c r="D41" s="114"/>
      <c r="E41" s="103"/>
      <c r="F41" s="103"/>
      <c r="G41" s="103">
        <v>12</v>
      </c>
      <c r="H41" s="103"/>
      <c r="I41" s="103">
        <v>10</v>
      </c>
      <c r="J41" s="103"/>
      <c r="K41" s="103"/>
      <c r="L41" s="103"/>
      <c r="M41" s="104"/>
      <c r="N41" s="104"/>
      <c r="O41" s="105"/>
      <c r="P41" s="105"/>
      <c r="Q41" s="105"/>
      <c r="R41" s="105"/>
      <c r="S41" s="16"/>
      <c r="T41" s="69"/>
      <c r="U41" s="70"/>
      <c r="V41" s="71"/>
      <c r="W41" s="69"/>
    </row>
    <row r="42" spans="2:23" ht="13.5" customHeight="1">
      <c r="B42" s="137" t="s">
        <v>47</v>
      </c>
      <c r="C42" s="139" t="s">
        <v>202</v>
      </c>
      <c r="D42" s="140" t="s">
        <v>40</v>
      </c>
      <c r="E42" s="32"/>
      <c r="F42" s="33"/>
      <c r="G42" s="32"/>
      <c r="H42" s="46" t="s">
        <v>36</v>
      </c>
      <c r="I42" s="32"/>
      <c r="J42" s="46"/>
      <c r="K42" s="32"/>
      <c r="L42" s="46"/>
      <c r="M42" s="38"/>
      <c r="N42" s="36"/>
      <c r="O42" s="38"/>
      <c r="P42" s="37"/>
      <c r="Q42" s="38"/>
      <c r="R42" s="37"/>
      <c r="S42" s="19"/>
      <c r="T42" s="126">
        <f>IF(V42&lt;=4,SUM(E43:Q43),LARGE(E43:Q43,1)+LARGE(E43:Q43,2)+LARGE(E43:Q43,3)+LARGE(E43:Q43,4))</f>
        <v>10</v>
      </c>
      <c r="U42" s="127">
        <f>SUM(E43:R43)</f>
        <v>10</v>
      </c>
      <c r="V42" s="128">
        <f>COUNT(E43:R43)</f>
        <v>1</v>
      </c>
      <c r="W42" s="69"/>
    </row>
    <row r="43" spans="2:23" s="17" customFormat="1" ht="13.5" customHeight="1">
      <c r="B43" s="137"/>
      <c r="C43" s="139"/>
      <c r="D43" s="140"/>
      <c r="E43" s="103"/>
      <c r="F43" s="103"/>
      <c r="G43" s="103">
        <v>10</v>
      </c>
      <c r="H43" s="103"/>
      <c r="I43" s="103"/>
      <c r="J43" s="103"/>
      <c r="K43" s="103"/>
      <c r="L43" s="103"/>
      <c r="M43" s="104"/>
      <c r="N43" s="104"/>
      <c r="O43" s="105"/>
      <c r="P43" s="105"/>
      <c r="Q43" s="105"/>
      <c r="R43" s="105"/>
      <c r="S43" s="16"/>
      <c r="T43" s="126"/>
      <c r="U43" s="127"/>
      <c r="V43" s="128"/>
      <c r="W43" s="69"/>
    </row>
    <row r="44" spans="2:23" ht="13.5" customHeight="1">
      <c r="B44" s="108" t="s">
        <v>63</v>
      </c>
      <c r="C44" s="138" t="s">
        <v>203</v>
      </c>
      <c r="D44" s="130" t="s">
        <v>21</v>
      </c>
      <c r="E44" s="32"/>
      <c r="F44" s="33"/>
      <c r="G44" s="32"/>
      <c r="H44" s="46" t="s">
        <v>32</v>
      </c>
      <c r="I44" s="32"/>
      <c r="J44" s="46"/>
      <c r="K44" s="47"/>
      <c r="L44" s="46"/>
      <c r="M44" s="38"/>
      <c r="N44" s="36"/>
      <c r="O44" s="38"/>
      <c r="P44" s="37"/>
      <c r="Q44" s="38"/>
      <c r="R44" s="37"/>
      <c r="S44" s="19"/>
      <c r="T44" s="74">
        <f>IF(V44&lt;=4,SUM(E45:Q45),LARGE(E45:Q45,1)+LARGE(E45:Q45,2)+LARGE(E45:Q45,3)+LARGE(E45:Q45,4))</f>
        <v>8</v>
      </c>
      <c r="U44" s="75">
        <f>SUM(E45:R45)</f>
        <v>8</v>
      </c>
      <c r="V44" s="76">
        <f>COUNT(E45:R45)</f>
        <v>1</v>
      </c>
      <c r="W44" s="69"/>
    </row>
    <row r="45" spans="2:23" s="17" customFormat="1" ht="13.5" customHeight="1">
      <c r="B45" s="108"/>
      <c r="C45" s="138"/>
      <c r="D45" s="130"/>
      <c r="E45" s="65"/>
      <c r="F45" s="65"/>
      <c r="G45" s="65">
        <v>8</v>
      </c>
      <c r="H45" s="65"/>
      <c r="I45" s="65"/>
      <c r="J45" s="65"/>
      <c r="K45" s="65"/>
      <c r="L45" s="65"/>
      <c r="M45" s="66"/>
      <c r="N45" s="66"/>
      <c r="O45" s="67"/>
      <c r="P45" s="67"/>
      <c r="Q45" s="67"/>
      <c r="R45" s="67"/>
      <c r="S45" s="18"/>
      <c r="T45" s="74"/>
      <c r="U45" s="75"/>
      <c r="V45" s="76"/>
      <c r="W45" s="69"/>
    </row>
    <row r="46" spans="2:23" ht="13.5" customHeight="1">
      <c r="B46" s="135" t="s">
        <v>68</v>
      </c>
      <c r="C46" s="136" t="s">
        <v>204</v>
      </c>
      <c r="D46" s="114" t="s">
        <v>40</v>
      </c>
      <c r="E46" s="10"/>
      <c r="F46" s="27"/>
      <c r="G46" s="10"/>
      <c r="H46" s="11" t="s">
        <v>42</v>
      </c>
      <c r="I46" s="10"/>
      <c r="J46" s="11" t="s">
        <v>32</v>
      </c>
      <c r="K46" s="12"/>
      <c r="L46" s="11"/>
      <c r="M46" s="13"/>
      <c r="N46" s="14"/>
      <c r="O46" s="13"/>
      <c r="P46" s="29"/>
      <c r="Q46" s="13"/>
      <c r="R46" s="29"/>
      <c r="S46" s="15"/>
      <c r="T46" s="69">
        <f>IF(V46&lt;=4,SUM(E47:Q47),LARGE(E47:Q47,1)+LARGE(E47:Q47,2)+LARGE(E47:Q47,3)+LARGE(E47:Q47,4))</f>
        <v>14</v>
      </c>
      <c r="U46" s="70">
        <f>SUM(E47:R47)</f>
        <v>14</v>
      </c>
      <c r="V46" s="71">
        <f>COUNT(E47:R47)</f>
        <v>2</v>
      </c>
      <c r="W46" s="69"/>
    </row>
    <row r="47" spans="2:23" s="17" customFormat="1" ht="13.5" customHeight="1">
      <c r="B47" s="135"/>
      <c r="C47" s="136"/>
      <c r="D47" s="114"/>
      <c r="E47" s="103"/>
      <c r="F47" s="103"/>
      <c r="G47" s="103">
        <v>6</v>
      </c>
      <c r="H47" s="103"/>
      <c r="I47" s="103">
        <v>8</v>
      </c>
      <c r="J47" s="103"/>
      <c r="K47" s="103"/>
      <c r="L47" s="103"/>
      <c r="M47" s="104"/>
      <c r="N47" s="104"/>
      <c r="O47" s="105"/>
      <c r="P47" s="105"/>
      <c r="Q47" s="105"/>
      <c r="R47" s="105"/>
      <c r="S47" s="16"/>
      <c r="T47" s="69"/>
      <c r="U47" s="70"/>
      <c r="V47" s="71"/>
      <c r="W47" s="69"/>
    </row>
    <row r="48" spans="2:23" ht="13.5" customHeight="1">
      <c r="B48" s="137" t="s">
        <v>64</v>
      </c>
      <c r="C48" s="136" t="s">
        <v>205</v>
      </c>
      <c r="D48" s="114" t="s">
        <v>59</v>
      </c>
      <c r="E48" s="10"/>
      <c r="F48" s="27"/>
      <c r="G48" s="10"/>
      <c r="H48" s="11" t="s">
        <v>44</v>
      </c>
      <c r="I48" s="10"/>
      <c r="J48" s="11" t="s">
        <v>33</v>
      </c>
      <c r="K48" s="12"/>
      <c r="L48" s="11"/>
      <c r="M48" s="13"/>
      <c r="N48" s="14"/>
      <c r="O48" s="13"/>
      <c r="P48" s="29"/>
      <c r="Q48" s="13"/>
      <c r="R48" s="29"/>
      <c r="S48" s="15"/>
      <c r="T48" s="69">
        <f>IF(V48&lt;=4,SUM(E49:Q49),LARGE(E49:Q49,1)+LARGE(E49:Q49,2)+LARGE(E49:Q49,3)+LARGE(E49:Q49,4))</f>
        <v>12</v>
      </c>
      <c r="U48" s="70">
        <f>SUM(E49:R49)</f>
        <v>12</v>
      </c>
      <c r="V48" s="71">
        <f>COUNT(E49:R49)</f>
        <v>2</v>
      </c>
      <c r="W48" s="69"/>
    </row>
    <row r="49" spans="2:23" s="17" customFormat="1" ht="13.5" customHeight="1">
      <c r="B49" s="137"/>
      <c r="C49" s="136"/>
      <c r="D49" s="114"/>
      <c r="E49" s="103"/>
      <c r="F49" s="103"/>
      <c r="G49" s="103">
        <v>5</v>
      </c>
      <c r="H49" s="103"/>
      <c r="I49" s="103">
        <v>7</v>
      </c>
      <c r="J49" s="103"/>
      <c r="K49" s="103"/>
      <c r="L49" s="103"/>
      <c r="M49" s="104"/>
      <c r="N49" s="104"/>
      <c r="O49" s="105"/>
      <c r="P49" s="105"/>
      <c r="Q49" s="105"/>
      <c r="R49" s="105"/>
      <c r="S49" s="16"/>
      <c r="T49" s="69"/>
      <c r="U49" s="70"/>
      <c r="V49" s="71"/>
      <c r="W49" s="69"/>
    </row>
    <row r="50" spans="2:23" ht="13.5" customHeight="1">
      <c r="B50" s="135" t="s">
        <v>65</v>
      </c>
      <c r="C50" s="136" t="s">
        <v>206</v>
      </c>
      <c r="D50" s="114" t="s">
        <v>12</v>
      </c>
      <c r="E50" s="10"/>
      <c r="F50" s="27"/>
      <c r="G50" s="10"/>
      <c r="H50" s="11" t="s">
        <v>47</v>
      </c>
      <c r="I50" s="10"/>
      <c r="J50" s="11"/>
      <c r="K50" s="12"/>
      <c r="L50" s="11"/>
      <c r="M50" s="28"/>
      <c r="N50" s="14"/>
      <c r="O50" s="13"/>
      <c r="P50" s="29"/>
      <c r="Q50" s="13"/>
      <c r="R50" s="29"/>
      <c r="S50" s="15"/>
      <c r="T50" s="69">
        <f>IF(V50&lt;=4,SUM(E51:Q51),LARGE(E51:Q51,1)+LARGE(E51:Q51,2)+LARGE(E51:Q51,3)+LARGE(E51:Q51,4))</f>
        <v>3</v>
      </c>
      <c r="U50" s="70">
        <f>SUM(E51:R51)</f>
        <v>3</v>
      </c>
      <c r="V50" s="71">
        <f>COUNT(E51:R51)</f>
        <v>1</v>
      </c>
      <c r="W50" s="69"/>
    </row>
    <row r="51" spans="2:23" s="17" customFormat="1" ht="13.5" customHeight="1">
      <c r="B51" s="135"/>
      <c r="C51" s="136"/>
      <c r="D51" s="114"/>
      <c r="E51" s="103"/>
      <c r="F51" s="103"/>
      <c r="G51" s="103">
        <v>3</v>
      </c>
      <c r="H51" s="103"/>
      <c r="I51" s="103"/>
      <c r="J51" s="103"/>
      <c r="K51" s="103"/>
      <c r="L51" s="103"/>
      <c r="M51" s="104"/>
      <c r="N51" s="104"/>
      <c r="O51" s="105"/>
      <c r="P51" s="105"/>
      <c r="Q51" s="105"/>
      <c r="R51" s="105"/>
      <c r="S51" s="16"/>
      <c r="T51" s="69"/>
      <c r="U51" s="70"/>
      <c r="V51" s="71"/>
      <c r="W51" s="69"/>
    </row>
    <row r="52" spans="2:23" ht="13.5" customHeight="1">
      <c r="B52" s="135" t="s">
        <v>70</v>
      </c>
      <c r="C52" s="136" t="s">
        <v>207</v>
      </c>
      <c r="D52" s="114" t="s">
        <v>17</v>
      </c>
      <c r="E52" s="10"/>
      <c r="F52" s="27"/>
      <c r="G52" s="10"/>
      <c r="H52" s="11"/>
      <c r="I52" s="10"/>
      <c r="J52" s="11"/>
      <c r="K52" s="12"/>
      <c r="L52" s="11"/>
      <c r="M52" s="13"/>
      <c r="N52" s="14"/>
      <c r="O52" s="28"/>
      <c r="P52" s="29"/>
      <c r="Q52" s="13"/>
      <c r="R52" s="29"/>
      <c r="S52" s="15"/>
      <c r="T52" s="69">
        <f>IF(V52&lt;=4,SUM(E53:Q53),LARGE(E53:Q53,1)+LARGE(E53:Q53,2)+LARGE(E53:Q53,3)+LARGE(E53:Q53,4))</f>
        <v>0</v>
      </c>
      <c r="U52" s="70">
        <f>SUM(E53:R53)</f>
        <v>0</v>
      </c>
      <c r="V52" s="71">
        <f>COUNT(E53:R53)</f>
        <v>0</v>
      </c>
      <c r="W52" s="91"/>
    </row>
    <row r="53" spans="2:23" s="17" customFormat="1" ht="13.5" customHeight="1">
      <c r="B53" s="135"/>
      <c r="C53" s="136"/>
      <c r="D53" s="114"/>
      <c r="E53" s="103"/>
      <c r="F53" s="103"/>
      <c r="G53" s="103"/>
      <c r="H53" s="103"/>
      <c r="I53" s="103"/>
      <c r="J53" s="103"/>
      <c r="K53" s="103"/>
      <c r="L53" s="103"/>
      <c r="M53" s="104"/>
      <c r="N53" s="104"/>
      <c r="O53" s="105"/>
      <c r="P53" s="105"/>
      <c r="Q53" s="105"/>
      <c r="R53" s="105"/>
      <c r="S53" s="16"/>
      <c r="T53" s="69"/>
      <c r="U53" s="70"/>
      <c r="V53" s="71"/>
      <c r="W53" s="91"/>
    </row>
    <row r="54" spans="2:23" ht="13.5" customHeight="1">
      <c r="B54" s="132" t="s">
        <v>71</v>
      </c>
      <c r="C54" s="133" t="s">
        <v>224</v>
      </c>
      <c r="D54" s="134" t="s">
        <v>17</v>
      </c>
      <c r="E54" s="32"/>
      <c r="F54" s="33"/>
      <c r="G54" s="32"/>
      <c r="H54" s="46"/>
      <c r="I54" s="32"/>
      <c r="J54" s="46" t="s">
        <v>14</v>
      </c>
      <c r="K54" s="47"/>
      <c r="L54" s="46"/>
      <c r="M54" s="38"/>
      <c r="N54" s="36"/>
      <c r="O54" s="38"/>
      <c r="P54" s="37"/>
      <c r="Q54" s="38"/>
      <c r="R54" s="37"/>
      <c r="S54" s="19"/>
      <c r="T54" s="54">
        <f>IF(V54&lt;=4,SUM(E55:Q55),LARGE(E55:Q55,1)+LARGE(E55:Q55,2)+LARGE(E55:Q55,3)+LARGE(E55:Q55,4))</f>
        <v>41</v>
      </c>
      <c r="U54" s="63">
        <f>SUM(E55:R55)</f>
        <v>41</v>
      </c>
      <c r="V54" s="64">
        <f>COUNT(E55:R55)</f>
        <v>1</v>
      </c>
      <c r="W54" s="91"/>
    </row>
    <row r="55" spans="2:23" s="17" customFormat="1" ht="13.5" customHeight="1">
      <c r="B55" s="132"/>
      <c r="C55" s="133"/>
      <c r="D55" s="134"/>
      <c r="E55" s="92"/>
      <c r="F55" s="92"/>
      <c r="G55" s="92"/>
      <c r="H55" s="92"/>
      <c r="I55" s="92">
        <v>41</v>
      </c>
      <c r="J55" s="92"/>
      <c r="K55" s="92"/>
      <c r="L55" s="92"/>
      <c r="M55" s="93"/>
      <c r="N55" s="93"/>
      <c r="O55" s="94"/>
      <c r="P55" s="94"/>
      <c r="Q55" s="94"/>
      <c r="R55" s="94"/>
      <c r="S55" s="20"/>
      <c r="T55" s="54"/>
      <c r="U55" s="63"/>
      <c r="V55" s="64"/>
      <c r="W55" s="91"/>
    </row>
    <row r="56" spans="2:23" ht="13.5" customHeight="1">
      <c r="B56" s="132" t="s">
        <v>72</v>
      </c>
      <c r="C56" s="133" t="s">
        <v>225</v>
      </c>
      <c r="D56" s="134" t="s">
        <v>12</v>
      </c>
      <c r="E56" s="32"/>
      <c r="F56" s="33"/>
      <c r="G56" s="32"/>
      <c r="H56" s="46"/>
      <c r="I56" s="32"/>
      <c r="J56" s="46" t="s">
        <v>35</v>
      </c>
      <c r="K56" s="47"/>
      <c r="L56" s="46"/>
      <c r="M56" s="38"/>
      <c r="N56" s="36"/>
      <c r="O56" s="38"/>
      <c r="P56" s="37"/>
      <c r="Q56" s="38"/>
      <c r="R56" s="37"/>
      <c r="S56" s="19"/>
      <c r="T56" s="54">
        <f>IF(V56&lt;=4,SUM(E57:Q57),LARGE(E57:Q57,1)+LARGE(E57:Q57,2)+LARGE(E57:Q57,3)+LARGE(E57:Q57,4))</f>
        <v>14</v>
      </c>
      <c r="U56" s="63">
        <f>SUM(E57:R57)</f>
        <v>14</v>
      </c>
      <c r="V56" s="64">
        <f>COUNT(E57:R57)</f>
        <v>1</v>
      </c>
      <c r="W56" s="91"/>
    </row>
    <row r="57" spans="2:23" s="17" customFormat="1" ht="13.5" customHeight="1">
      <c r="B57" s="132"/>
      <c r="C57" s="133"/>
      <c r="D57" s="134"/>
      <c r="E57" s="92"/>
      <c r="F57" s="92"/>
      <c r="G57" s="92"/>
      <c r="H57" s="92"/>
      <c r="I57" s="92">
        <v>14</v>
      </c>
      <c r="J57" s="92"/>
      <c r="K57" s="92"/>
      <c r="L57" s="92"/>
      <c r="M57" s="93"/>
      <c r="N57" s="93"/>
      <c r="O57" s="94"/>
      <c r="P57" s="94"/>
      <c r="Q57" s="94"/>
      <c r="R57" s="94"/>
      <c r="S57" s="20"/>
      <c r="T57" s="54"/>
      <c r="U57" s="63"/>
      <c r="V57" s="64"/>
      <c r="W57" s="91"/>
    </row>
    <row r="58" spans="2:23" ht="13.5" customHeight="1">
      <c r="B58" s="132" t="s">
        <v>109</v>
      </c>
      <c r="C58" s="133" t="s">
        <v>226</v>
      </c>
      <c r="D58" s="134" t="s">
        <v>59</v>
      </c>
      <c r="E58" s="32"/>
      <c r="F58" s="33"/>
      <c r="G58" s="32"/>
      <c r="H58" s="46"/>
      <c r="I58" s="32"/>
      <c r="J58" s="46" t="s">
        <v>44</v>
      </c>
      <c r="K58" s="47"/>
      <c r="L58" s="46"/>
      <c r="M58" s="38"/>
      <c r="N58" s="36"/>
      <c r="O58" s="38"/>
      <c r="P58" s="37"/>
      <c r="Q58" s="38"/>
      <c r="R58" s="37"/>
      <c r="S58" s="19"/>
      <c r="T58" s="54">
        <f>IF(V58&lt;=4,SUM(E59:Q59),LARGE(E59:Q59,1)+LARGE(E59:Q59,2)+LARGE(E59:Q59,3)+LARGE(E59:Q59,4))</f>
        <v>5</v>
      </c>
      <c r="U58" s="63">
        <f>SUM(E59:R59)</f>
        <v>5</v>
      </c>
      <c r="V58" s="64">
        <f>COUNT(E59:R59)</f>
        <v>1</v>
      </c>
      <c r="W58" s="91"/>
    </row>
    <row r="59" spans="2:23" s="17" customFormat="1" ht="13.5" customHeight="1">
      <c r="B59" s="132"/>
      <c r="C59" s="133"/>
      <c r="D59" s="134"/>
      <c r="E59" s="92"/>
      <c r="F59" s="92"/>
      <c r="G59" s="92"/>
      <c r="H59" s="92"/>
      <c r="I59" s="92">
        <v>5</v>
      </c>
      <c r="J59" s="92"/>
      <c r="K59" s="92"/>
      <c r="L59" s="92"/>
      <c r="M59" s="93"/>
      <c r="N59" s="93"/>
      <c r="O59" s="94"/>
      <c r="P59" s="94"/>
      <c r="Q59" s="94"/>
      <c r="R59" s="94"/>
      <c r="S59" s="20"/>
      <c r="T59" s="54"/>
      <c r="U59" s="63"/>
      <c r="V59" s="64"/>
      <c r="W59" s="91"/>
    </row>
    <row r="60" spans="2:23" ht="13.5" customHeight="1">
      <c r="B60" s="132" t="s">
        <v>110</v>
      </c>
      <c r="C60" s="133"/>
      <c r="D60" s="134"/>
      <c r="E60" s="32"/>
      <c r="F60" s="33"/>
      <c r="G60" s="32"/>
      <c r="H60" s="46"/>
      <c r="I60" s="32"/>
      <c r="J60" s="46"/>
      <c r="K60" s="47"/>
      <c r="L60" s="46"/>
      <c r="M60" s="38"/>
      <c r="N60" s="36"/>
      <c r="O60" s="38"/>
      <c r="P60" s="37"/>
      <c r="Q60" s="38"/>
      <c r="R60" s="37"/>
      <c r="S60" s="19"/>
      <c r="T60" s="54">
        <f>IF(V60&lt;=4,SUM(E61:Q61),LARGE(E61:Q61,1)+LARGE(E61:Q61,2)+LARGE(E61:Q61,3)+LARGE(E61:Q61,4))</f>
        <v>0</v>
      </c>
      <c r="U60" s="63">
        <f>SUM(E61:R61)</f>
        <v>0</v>
      </c>
      <c r="V60" s="64">
        <f>COUNT(E61:R61)</f>
        <v>0</v>
      </c>
      <c r="W60" s="91"/>
    </row>
    <row r="61" spans="2:23" s="17" customFormat="1" ht="13.5" customHeight="1" thickBot="1" thickTop="1">
      <c r="B61" s="132"/>
      <c r="C61" s="133"/>
      <c r="D61" s="134"/>
      <c r="E61" s="92"/>
      <c r="F61" s="92"/>
      <c r="G61" s="92"/>
      <c r="H61" s="92"/>
      <c r="I61" s="92"/>
      <c r="J61" s="92"/>
      <c r="K61" s="92"/>
      <c r="L61" s="92"/>
      <c r="M61" s="93"/>
      <c r="N61" s="93"/>
      <c r="O61" s="94"/>
      <c r="P61" s="94"/>
      <c r="Q61" s="94"/>
      <c r="R61" s="94"/>
      <c r="S61" s="20"/>
      <c r="T61" s="54"/>
      <c r="U61" s="63"/>
      <c r="V61" s="64"/>
      <c r="W61" s="91"/>
    </row>
    <row r="62" spans="2:23" ht="13.5" customHeight="1" thickBot="1" thickTop="1">
      <c r="B62" s="132" t="s">
        <v>111</v>
      </c>
      <c r="C62" s="133"/>
      <c r="D62" s="134"/>
      <c r="E62" s="32"/>
      <c r="F62" s="33"/>
      <c r="G62" s="32"/>
      <c r="H62" s="46"/>
      <c r="I62" s="32"/>
      <c r="J62" s="46"/>
      <c r="K62" s="47"/>
      <c r="L62" s="46"/>
      <c r="M62" s="38"/>
      <c r="N62" s="36"/>
      <c r="O62" s="38"/>
      <c r="P62" s="37"/>
      <c r="Q62" s="38"/>
      <c r="R62" s="37"/>
      <c r="S62" s="19"/>
      <c r="T62" s="54">
        <f>IF(V62&lt;=4,SUM(E63:Q63),LARGE(E63:Q63,1)+LARGE(E63:Q63,2)+LARGE(E63:Q63,3)+LARGE(E63:Q63,4))</f>
        <v>0</v>
      </c>
      <c r="U62" s="63">
        <f>SUM(E63:R63)</f>
        <v>0</v>
      </c>
      <c r="V62" s="64">
        <f>COUNT(E63:R63)</f>
        <v>0</v>
      </c>
      <c r="W62" s="91"/>
    </row>
    <row r="63" spans="2:23" ht="13.5" customHeight="1" thickBot="1" thickTop="1">
      <c r="B63" s="132"/>
      <c r="C63" s="133"/>
      <c r="D63" s="134"/>
      <c r="E63" s="92"/>
      <c r="F63" s="92"/>
      <c r="G63" s="92"/>
      <c r="H63" s="92"/>
      <c r="I63" s="92"/>
      <c r="J63" s="92"/>
      <c r="K63" s="92"/>
      <c r="L63" s="92"/>
      <c r="M63" s="93"/>
      <c r="N63" s="93"/>
      <c r="O63" s="94"/>
      <c r="P63" s="94"/>
      <c r="Q63" s="94"/>
      <c r="R63" s="94"/>
      <c r="S63" s="20"/>
      <c r="T63" s="54"/>
      <c r="U63" s="63"/>
      <c r="V63" s="64"/>
      <c r="W63" s="91"/>
    </row>
    <row r="64" spans="2:23" ht="13.5" customHeight="1" thickBot="1" thickTop="1">
      <c r="B64" s="132" t="s">
        <v>112</v>
      </c>
      <c r="C64" s="133"/>
      <c r="D64" s="134"/>
      <c r="E64" s="32"/>
      <c r="F64" s="33"/>
      <c r="G64" s="32"/>
      <c r="H64" s="46"/>
      <c r="I64" s="32"/>
      <c r="J64" s="46"/>
      <c r="K64" s="47"/>
      <c r="L64" s="46"/>
      <c r="M64" s="38"/>
      <c r="N64" s="36"/>
      <c r="O64" s="38"/>
      <c r="P64" s="37"/>
      <c r="Q64" s="38"/>
      <c r="R64" s="37"/>
      <c r="S64" s="19"/>
      <c r="T64" s="54">
        <f>IF(V64&lt;=4,SUM(E65:Q65),LARGE(E65:Q65,1)+LARGE(E65:Q65,2)+LARGE(E65:Q65,3)+LARGE(E65:Q65,4))</f>
        <v>0</v>
      </c>
      <c r="U64" s="63">
        <f>SUM(E65:R65)</f>
        <v>0</v>
      </c>
      <c r="V64" s="64">
        <f>COUNT(E65:R65)</f>
        <v>0</v>
      </c>
      <c r="W64" s="91"/>
    </row>
    <row r="65" spans="2:23" ht="13.5" customHeight="1" thickBot="1" thickTop="1">
      <c r="B65" s="132"/>
      <c r="C65" s="133"/>
      <c r="D65" s="134"/>
      <c r="E65" s="92"/>
      <c r="F65" s="92"/>
      <c r="G65" s="92"/>
      <c r="H65" s="92"/>
      <c r="I65" s="92"/>
      <c r="J65" s="92"/>
      <c r="K65" s="92"/>
      <c r="L65" s="92"/>
      <c r="M65" s="93"/>
      <c r="N65" s="93"/>
      <c r="O65" s="94"/>
      <c r="P65" s="94"/>
      <c r="Q65" s="94"/>
      <c r="R65" s="94"/>
      <c r="S65" s="20"/>
      <c r="T65" s="54"/>
      <c r="U65" s="63"/>
      <c r="V65" s="64"/>
      <c r="W65" s="91"/>
    </row>
    <row r="66" spans="2:23" ht="13.5" customHeight="1" thickBot="1" thickTop="1">
      <c r="B66" s="132" t="s">
        <v>113</v>
      </c>
      <c r="C66" s="133"/>
      <c r="D66" s="134"/>
      <c r="E66" s="32"/>
      <c r="F66" s="33"/>
      <c r="G66" s="32"/>
      <c r="H66" s="46"/>
      <c r="I66" s="32"/>
      <c r="J66" s="46"/>
      <c r="K66" s="47"/>
      <c r="L66" s="46"/>
      <c r="M66" s="38"/>
      <c r="N66" s="36"/>
      <c r="O66" s="38"/>
      <c r="P66" s="37"/>
      <c r="Q66" s="38"/>
      <c r="R66" s="37"/>
      <c r="S66" s="19"/>
      <c r="T66" s="54">
        <f>IF(V66&lt;=4,SUM(E67:Q67),LARGE(E67:Q67,1)+LARGE(E67:Q67,2)+LARGE(E67:Q67,3)+LARGE(E67:Q67,4))</f>
        <v>0</v>
      </c>
      <c r="U66" s="63">
        <f>SUM(E67:R67)</f>
        <v>0</v>
      </c>
      <c r="V66" s="64">
        <f>COUNT(E67:R67)</f>
        <v>0</v>
      </c>
      <c r="W66" s="91"/>
    </row>
    <row r="67" spans="2:23" ht="13.5" customHeight="1" thickBot="1" thickTop="1">
      <c r="B67" s="132"/>
      <c r="C67" s="133"/>
      <c r="D67" s="134"/>
      <c r="E67" s="92"/>
      <c r="F67" s="92"/>
      <c r="G67" s="92"/>
      <c r="H67" s="92"/>
      <c r="I67" s="92"/>
      <c r="J67" s="92"/>
      <c r="K67" s="92"/>
      <c r="L67" s="92"/>
      <c r="M67" s="93"/>
      <c r="N67" s="93"/>
      <c r="O67" s="94"/>
      <c r="P67" s="94"/>
      <c r="Q67" s="94"/>
      <c r="R67" s="94"/>
      <c r="S67" s="20"/>
      <c r="T67" s="54"/>
      <c r="U67" s="63"/>
      <c r="V67" s="64"/>
      <c r="W67" s="91"/>
    </row>
    <row r="68" spans="2:23" ht="13.5" customHeight="1" thickBot="1" thickTop="1">
      <c r="B68" s="132" t="s">
        <v>124</v>
      </c>
      <c r="C68" s="133"/>
      <c r="D68" s="134"/>
      <c r="E68" s="32"/>
      <c r="F68" s="33"/>
      <c r="G68" s="32"/>
      <c r="H68" s="46"/>
      <c r="I68" s="32"/>
      <c r="J68" s="46"/>
      <c r="K68" s="47"/>
      <c r="L68" s="46"/>
      <c r="M68" s="38"/>
      <c r="N68" s="36"/>
      <c r="O68" s="38"/>
      <c r="P68" s="37"/>
      <c r="Q68" s="38"/>
      <c r="R68" s="37"/>
      <c r="S68" s="19"/>
      <c r="T68" s="54">
        <f>IF(V68&lt;=4,SUM(E69:Q69),LARGE(E69:Q69,1)+LARGE(E69:Q69,2)+LARGE(E69:Q69,3)+LARGE(E69:Q69,4))</f>
        <v>0</v>
      </c>
      <c r="U68" s="63">
        <f>SUM(E69:R69)</f>
        <v>0</v>
      </c>
      <c r="V68" s="64">
        <f>COUNT(E69:R69)</f>
        <v>0</v>
      </c>
      <c r="W68" s="91"/>
    </row>
    <row r="69" spans="2:23" ht="13.5" customHeight="1" thickBot="1" thickTop="1">
      <c r="B69" s="132"/>
      <c r="C69" s="133"/>
      <c r="D69" s="134"/>
      <c r="E69" s="92"/>
      <c r="F69" s="92"/>
      <c r="G69" s="92"/>
      <c r="H69" s="92"/>
      <c r="I69" s="92"/>
      <c r="J69" s="92"/>
      <c r="K69" s="92"/>
      <c r="L69" s="92"/>
      <c r="M69" s="93"/>
      <c r="N69" s="93"/>
      <c r="O69" s="94"/>
      <c r="P69" s="94"/>
      <c r="Q69" s="94"/>
      <c r="R69" s="94"/>
      <c r="S69" s="20"/>
      <c r="T69" s="54"/>
      <c r="U69" s="63"/>
      <c r="V69" s="64"/>
      <c r="W69" s="91"/>
    </row>
    <row r="70" spans="2:23" ht="13.5" thickBot="1" thickTop="1">
      <c r="B70" s="132" t="s">
        <v>127</v>
      </c>
      <c r="C70" s="133"/>
      <c r="D70" s="134"/>
      <c r="E70" s="32"/>
      <c r="F70" s="33"/>
      <c r="G70" s="32"/>
      <c r="H70" s="46"/>
      <c r="I70" s="32"/>
      <c r="J70" s="46"/>
      <c r="K70" s="47"/>
      <c r="L70" s="46"/>
      <c r="M70" s="38"/>
      <c r="N70" s="36"/>
      <c r="O70" s="38"/>
      <c r="P70" s="37"/>
      <c r="Q70" s="38"/>
      <c r="R70" s="37"/>
      <c r="S70" s="19"/>
      <c r="T70" s="54">
        <f>IF(V70&lt;=4,SUM(E71:Q71),LARGE(E71:Q71,1)+LARGE(E71:Q71,2)+LARGE(E71:Q71,3)+LARGE(E71:Q71,4))</f>
        <v>0</v>
      </c>
      <c r="U70" s="63">
        <f>SUM(E71:R71)</f>
        <v>0</v>
      </c>
      <c r="V70" s="64">
        <f>COUNT(E71:R71)</f>
        <v>0</v>
      </c>
      <c r="W70" s="91"/>
    </row>
    <row r="71" spans="2:23" ht="13.5" thickBot="1" thickTop="1">
      <c r="B71" s="132"/>
      <c r="C71" s="133"/>
      <c r="D71" s="134"/>
      <c r="E71" s="92"/>
      <c r="F71" s="92"/>
      <c r="G71" s="92"/>
      <c r="H71" s="92"/>
      <c r="I71" s="92"/>
      <c r="J71" s="92"/>
      <c r="K71" s="92"/>
      <c r="L71" s="92"/>
      <c r="M71" s="93"/>
      <c r="N71" s="93"/>
      <c r="O71" s="94"/>
      <c r="P71" s="94"/>
      <c r="Q71" s="94"/>
      <c r="R71" s="94"/>
      <c r="S71" s="20"/>
      <c r="T71" s="54"/>
      <c r="U71" s="63"/>
      <c r="V71" s="64"/>
      <c r="W71" s="91"/>
    </row>
    <row r="72" spans="2:23" ht="13.5" thickBot="1" thickTop="1">
      <c r="B72" s="132" t="s">
        <v>129</v>
      </c>
      <c r="C72" s="133"/>
      <c r="D72" s="134"/>
      <c r="E72" s="32"/>
      <c r="F72" s="33"/>
      <c r="G72" s="32"/>
      <c r="H72" s="46"/>
      <c r="I72" s="32"/>
      <c r="J72" s="46"/>
      <c r="K72" s="47"/>
      <c r="L72" s="46"/>
      <c r="M72" s="38"/>
      <c r="N72" s="36"/>
      <c r="O72" s="38"/>
      <c r="P72" s="37"/>
      <c r="Q72" s="38"/>
      <c r="R72" s="37"/>
      <c r="S72" s="19"/>
      <c r="T72" s="54">
        <f>IF(V72&lt;=4,SUM(E73:Q73),LARGE(E73:Q73,1)+LARGE(E73:Q73,2)+LARGE(E73:Q73,3)+LARGE(E73:Q73,4))</f>
        <v>0</v>
      </c>
      <c r="U72" s="63">
        <f>SUM(E73:R73)</f>
        <v>0</v>
      </c>
      <c r="V72" s="64">
        <f>COUNT(E73:R73)</f>
        <v>0</v>
      </c>
      <c r="W72" s="91"/>
    </row>
    <row r="73" spans="2:23" ht="13.5" thickBot="1" thickTop="1">
      <c r="B73" s="132"/>
      <c r="C73" s="133"/>
      <c r="D73" s="134"/>
      <c r="E73" s="92"/>
      <c r="F73" s="92"/>
      <c r="G73" s="92"/>
      <c r="H73" s="92"/>
      <c r="I73" s="92"/>
      <c r="J73" s="92"/>
      <c r="K73" s="92"/>
      <c r="L73" s="92"/>
      <c r="M73" s="93"/>
      <c r="N73" s="93"/>
      <c r="O73" s="94"/>
      <c r="P73" s="94"/>
      <c r="Q73" s="94"/>
      <c r="R73" s="94"/>
      <c r="S73" s="20"/>
      <c r="T73" s="54"/>
      <c r="U73" s="63"/>
      <c r="V73" s="64"/>
      <c r="W73" s="91"/>
    </row>
    <row r="74" spans="2:23" ht="13.5" thickBot="1" thickTop="1">
      <c r="B74" s="132" t="s">
        <v>130</v>
      </c>
      <c r="C74" s="133"/>
      <c r="D74" s="134"/>
      <c r="E74" s="32"/>
      <c r="F74" s="33"/>
      <c r="G74" s="32"/>
      <c r="H74" s="46"/>
      <c r="I74" s="32"/>
      <c r="J74" s="46"/>
      <c r="K74" s="47"/>
      <c r="L74" s="46"/>
      <c r="M74" s="38"/>
      <c r="N74" s="36"/>
      <c r="O74" s="38"/>
      <c r="P74" s="37"/>
      <c r="Q74" s="38"/>
      <c r="R74" s="37"/>
      <c r="S74" s="19"/>
      <c r="T74" s="54">
        <f>IF(V74&lt;=4,SUM(E75:Q75),LARGE(E75:Q75,1)+LARGE(E75:Q75,2)+LARGE(E75:Q75,3)+LARGE(E75:Q75,4))</f>
        <v>0</v>
      </c>
      <c r="U74" s="63">
        <f>SUM(E75:R75)</f>
        <v>0</v>
      </c>
      <c r="V74" s="64">
        <f>COUNT(E75:R75)</f>
        <v>0</v>
      </c>
      <c r="W74" s="91"/>
    </row>
    <row r="75" spans="2:23" ht="13.5" thickBot="1" thickTop="1">
      <c r="B75" s="132"/>
      <c r="C75" s="133"/>
      <c r="D75" s="134"/>
      <c r="E75" s="92"/>
      <c r="F75" s="92"/>
      <c r="G75" s="92"/>
      <c r="H75" s="92"/>
      <c r="I75" s="92"/>
      <c r="J75" s="92"/>
      <c r="K75" s="92"/>
      <c r="L75" s="92"/>
      <c r="M75" s="93"/>
      <c r="N75" s="93"/>
      <c r="O75" s="94"/>
      <c r="P75" s="94"/>
      <c r="Q75" s="94"/>
      <c r="R75" s="94"/>
      <c r="S75" s="20"/>
      <c r="T75" s="54"/>
      <c r="U75" s="63"/>
      <c r="V75" s="64"/>
      <c r="W75" s="91"/>
    </row>
    <row r="76" spans="2:23" ht="13.5" thickBot="1" thickTop="1">
      <c r="B76" s="132" t="s">
        <v>132</v>
      </c>
      <c r="C76" s="133"/>
      <c r="D76" s="134"/>
      <c r="E76" s="32"/>
      <c r="F76" s="33"/>
      <c r="G76" s="32"/>
      <c r="H76" s="46"/>
      <c r="I76" s="32"/>
      <c r="J76" s="46"/>
      <c r="K76" s="47"/>
      <c r="L76" s="46"/>
      <c r="M76" s="38"/>
      <c r="N76" s="36"/>
      <c r="O76" s="38"/>
      <c r="P76" s="37"/>
      <c r="Q76" s="38"/>
      <c r="R76" s="37"/>
      <c r="S76" s="19"/>
      <c r="T76" s="54">
        <f>IF(V76&lt;=4,SUM(E77:Q77),LARGE(E77:Q77,1)+LARGE(E77:Q77,2)+LARGE(E77:Q77,3)+LARGE(E77:Q77,4))</f>
        <v>0</v>
      </c>
      <c r="U76" s="63">
        <f>SUM(E77:R77)</f>
        <v>0</v>
      </c>
      <c r="V76" s="64">
        <f>COUNT(E77:R77)</f>
        <v>0</v>
      </c>
      <c r="W76" s="91"/>
    </row>
    <row r="77" spans="2:23" ht="13.5" thickBot="1" thickTop="1">
      <c r="B77" s="132"/>
      <c r="C77" s="133"/>
      <c r="D77" s="134"/>
      <c r="E77" s="92"/>
      <c r="F77" s="92"/>
      <c r="G77" s="92"/>
      <c r="H77" s="92"/>
      <c r="I77" s="92"/>
      <c r="J77" s="92"/>
      <c r="K77" s="92"/>
      <c r="L77" s="92"/>
      <c r="M77" s="93"/>
      <c r="N77" s="93"/>
      <c r="O77" s="94"/>
      <c r="P77" s="94"/>
      <c r="Q77" s="94"/>
      <c r="R77" s="94"/>
      <c r="S77" s="20"/>
      <c r="T77" s="54"/>
      <c r="U77" s="63"/>
      <c r="V77" s="64"/>
      <c r="W77" s="91"/>
    </row>
    <row r="78" spans="2:23" ht="13.5" thickBot="1" thickTop="1">
      <c r="B78" s="132" t="s">
        <v>134</v>
      </c>
      <c r="C78" s="133"/>
      <c r="D78" s="134"/>
      <c r="E78" s="32"/>
      <c r="F78" s="33"/>
      <c r="G78" s="32"/>
      <c r="H78" s="46"/>
      <c r="I78" s="32"/>
      <c r="J78" s="46"/>
      <c r="K78" s="47"/>
      <c r="L78" s="46"/>
      <c r="M78" s="38"/>
      <c r="N78" s="36"/>
      <c r="O78" s="38"/>
      <c r="P78" s="37"/>
      <c r="Q78" s="38"/>
      <c r="R78" s="37"/>
      <c r="S78" s="19"/>
      <c r="T78" s="54">
        <f>IF(V78&lt;=4,SUM(E79:Q79),LARGE(E79:Q79,1)+LARGE(E79:Q79,2)+LARGE(E79:Q79,3)+LARGE(E79:Q79,4))</f>
        <v>0</v>
      </c>
      <c r="U78" s="63">
        <f>SUM(E79:R79)</f>
        <v>0</v>
      </c>
      <c r="V78" s="64">
        <f>COUNT(E79:R79)</f>
        <v>0</v>
      </c>
      <c r="W78" s="91"/>
    </row>
    <row r="79" spans="2:23" ht="13.5" thickBot="1" thickTop="1">
      <c r="B79" s="132"/>
      <c r="C79" s="133"/>
      <c r="D79" s="134"/>
      <c r="E79" s="92"/>
      <c r="F79" s="92"/>
      <c r="G79" s="92"/>
      <c r="H79" s="92"/>
      <c r="I79" s="92"/>
      <c r="J79" s="92"/>
      <c r="K79" s="92"/>
      <c r="L79" s="92"/>
      <c r="M79" s="93"/>
      <c r="N79" s="93"/>
      <c r="O79" s="94"/>
      <c r="P79" s="94"/>
      <c r="Q79" s="94"/>
      <c r="R79" s="94"/>
      <c r="S79" s="20"/>
      <c r="T79" s="54"/>
      <c r="U79" s="63"/>
      <c r="V79" s="64"/>
      <c r="W79" s="91"/>
    </row>
    <row r="80" spans="2:23" ht="13.5" thickBot="1" thickTop="1">
      <c r="B80" s="132" t="s">
        <v>135</v>
      </c>
      <c r="C80" s="133"/>
      <c r="D80" s="134"/>
      <c r="E80" s="32"/>
      <c r="F80" s="33"/>
      <c r="G80" s="32"/>
      <c r="H80" s="46"/>
      <c r="I80" s="32"/>
      <c r="J80" s="46"/>
      <c r="K80" s="47"/>
      <c r="L80" s="46"/>
      <c r="M80" s="38"/>
      <c r="N80" s="36"/>
      <c r="O80" s="38"/>
      <c r="P80" s="37"/>
      <c r="Q80" s="38"/>
      <c r="R80" s="37"/>
      <c r="S80" s="19"/>
      <c r="T80" s="54">
        <f>IF(V80&lt;=4,SUM(E81:Q81),LARGE(E81:Q81,1)+LARGE(E81:Q81,2)+LARGE(E81:Q81,3)+LARGE(E81:Q81,4))</f>
        <v>0</v>
      </c>
      <c r="U80" s="63">
        <f>SUM(E81:R81)</f>
        <v>0</v>
      </c>
      <c r="V80" s="64">
        <f>COUNT(E81:R81)</f>
        <v>0</v>
      </c>
      <c r="W80" s="91"/>
    </row>
    <row r="81" spans="2:23" ht="13.5" thickBot="1" thickTop="1">
      <c r="B81" s="132"/>
      <c r="C81" s="133"/>
      <c r="D81" s="134"/>
      <c r="E81" s="92"/>
      <c r="F81" s="92"/>
      <c r="G81" s="92"/>
      <c r="H81" s="92"/>
      <c r="I81" s="92"/>
      <c r="J81" s="92"/>
      <c r="K81" s="92"/>
      <c r="L81" s="92"/>
      <c r="M81" s="93"/>
      <c r="N81" s="93"/>
      <c r="O81" s="94"/>
      <c r="P81" s="94"/>
      <c r="Q81" s="94"/>
      <c r="R81" s="94"/>
      <c r="S81" s="20"/>
      <c r="T81" s="54"/>
      <c r="U81" s="63"/>
      <c r="V81" s="64"/>
      <c r="W81" s="91"/>
    </row>
    <row r="82" spans="2:23" ht="13.5" thickBot="1" thickTop="1">
      <c r="B82" s="132" t="s">
        <v>136</v>
      </c>
      <c r="C82" s="133"/>
      <c r="D82" s="134"/>
      <c r="E82" s="32"/>
      <c r="F82" s="33"/>
      <c r="G82" s="32"/>
      <c r="H82" s="46"/>
      <c r="I82" s="32"/>
      <c r="J82" s="46"/>
      <c r="K82" s="47"/>
      <c r="L82" s="46"/>
      <c r="M82" s="38"/>
      <c r="N82" s="36"/>
      <c r="O82" s="38"/>
      <c r="P82" s="37"/>
      <c r="Q82" s="38"/>
      <c r="R82" s="37"/>
      <c r="S82" s="19"/>
      <c r="T82" s="54">
        <f>IF(V82&lt;=4,SUM(E83:Q83),LARGE(E83:Q83,1)+LARGE(E83:Q83,2)+LARGE(E83:Q83,3)+LARGE(E83:Q83,4))</f>
        <v>0</v>
      </c>
      <c r="U82" s="63">
        <f>SUM(E83:R83)</f>
        <v>0</v>
      </c>
      <c r="V82" s="64">
        <f>COUNT(E83:R83)</f>
        <v>0</v>
      </c>
      <c r="W82" s="91"/>
    </row>
    <row r="83" spans="2:23" ht="13.5" thickBot="1" thickTop="1">
      <c r="B83" s="132"/>
      <c r="C83" s="133"/>
      <c r="D83" s="134"/>
      <c r="E83" s="92"/>
      <c r="F83" s="92"/>
      <c r="G83" s="92"/>
      <c r="H83" s="92"/>
      <c r="I83" s="92"/>
      <c r="J83" s="92"/>
      <c r="K83" s="92"/>
      <c r="L83" s="92"/>
      <c r="M83" s="93"/>
      <c r="N83" s="93"/>
      <c r="O83" s="94"/>
      <c r="P83" s="94"/>
      <c r="Q83" s="94"/>
      <c r="R83" s="94"/>
      <c r="S83" s="20"/>
      <c r="T83" s="54"/>
      <c r="U83" s="63"/>
      <c r="V83" s="64"/>
      <c r="W83" s="91"/>
    </row>
    <row r="84" spans="2:23" ht="13.5" thickBot="1" thickTop="1">
      <c r="B84" s="132" t="s">
        <v>137</v>
      </c>
      <c r="C84" s="133"/>
      <c r="D84" s="134"/>
      <c r="E84" s="32"/>
      <c r="F84" s="33"/>
      <c r="G84" s="32"/>
      <c r="H84" s="46"/>
      <c r="I84" s="32"/>
      <c r="J84" s="46"/>
      <c r="K84" s="47"/>
      <c r="L84" s="46"/>
      <c r="M84" s="38"/>
      <c r="N84" s="36"/>
      <c r="O84" s="38"/>
      <c r="P84" s="37"/>
      <c r="Q84" s="38"/>
      <c r="R84" s="37"/>
      <c r="S84" s="19"/>
      <c r="T84" s="54">
        <f>IF(V84&lt;=4,SUM(E85:Q85),LARGE(E85:Q85,1)+LARGE(E85:Q85,2)+LARGE(E85:Q85,3)+LARGE(E85:Q85,4))</f>
        <v>0</v>
      </c>
      <c r="U84" s="63">
        <f>SUM(E85:R85)</f>
        <v>0</v>
      </c>
      <c r="V84" s="64">
        <f>COUNT(E85:R85)</f>
        <v>0</v>
      </c>
      <c r="W84" s="91"/>
    </row>
    <row r="85" spans="2:23" ht="13.5" thickBot="1" thickTop="1">
      <c r="B85" s="132"/>
      <c r="C85" s="133"/>
      <c r="D85" s="134"/>
      <c r="E85" s="92"/>
      <c r="F85" s="92"/>
      <c r="G85" s="92"/>
      <c r="H85" s="92"/>
      <c r="I85" s="92"/>
      <c r="J85" s="92"/>
      <c r="K85" s="92"/>
      <c r="L85" s="92"/>
      <c r="M85" s="93"/>
      <c r="N85" s="93"/>
      <c r="O85" s="94"/>
      <c r="P85" s="94"/>
      <c r="Q85" s="94"/>
      <c r="R85" s="94"/>
      <c r="S85" s="20"/>
      <c r="T85" s="54"/>
      <c r="U85" s="63"/>
      <c r="V85" s="64"/>
      <c r="W85" s="91"/>
    </row>
    <row r="86" spans="2:23" ht="13.5" thickBot="1" thickTop="1">
      <c r="B86" s="132" t="s">
        <v>141</v>
      </c>
      <c r="C86" s="133"/>
      <c r="D86" s="134"/>
      <c r="E86" s="32"/>
      <c r="F86" s="33"/>
      <c r="G86" s="32"/>
      <c r="H86" s="46"/>
      <c r="I86" s="32"/>
      <c r="J86" s="46"/>
      <c r="K86" s="47"/>
      <c r="L86" s="46"/>
      <c r="M86" s="38"/>
      <c r="N86" s="36"/>
      <c r="O86" s="38"/>
      <c r="P86" s="37"/>
      <c r="Q86" s="38"/>
      <c r="R86" s="37"/>
      <c r="S86" s="19"/>
      <c r="T86" s="54">
        <f>IF(V86&lt;=4,SUM(E87:Q87),LARGE(E87:Q87,1)+LARGE(E87:Q87,2)+LARGE(E87:Q87,3)+LARGE(E87:Q87,4))</f>
        <v>0</v>
      </c>
      <c r="U86" s="63">
        <f>SUM(E87:R87)</f>
        <v>0</v>
      </c>
      <c r="V86" s="64">
        <f>COUNT(E87:R87)</f>
        <v>0</v>
      </c>
      <c r="W86" s="91"/>
    </row>
    <row r="87" spans="2:23" ht="13.5" thickBot="1" thickTop="1">
      <c r="B87" s="132"/>
      <c r="C87" s="133"/>
      <c r="D87" s="134"/>
      <c r="E87" s="92"/>
      <c r="F87" s="92"/>
      <c r="G87" s="92"/>
      <c r="H87" s="92"/>
      <c r="I87" s="92"/>
      <c r="J87" s="92"/>
      <c r="K87" s="92"/>
      <c r="L87" s="92"/>
      <c r="M87" s="93"/>
      <c r="N87" s="93"/>
      <c r="O87" s="94"/>
      <c r="P87" s="94"/>
      <c r="Q87" s="94"/>
      <c r="R87" s="94"/>
      <c r="S87" s="20"/>
      <c r="T87" s="54"/>
      <c r="U87" s="63"/>
      <c r="V87" s="64"/>
      <c r="W87" s="91"/>
    </row>
    <row r="88" spans="2:23" ht="13.5" thickBot="1" thickTop="1">
      <c r="B88" s="132" t="s">
        <v>142</v>
      </c>
      <c r="C88" s="133"/>
      <c r="D88" s="134"/>
      <c r="E88" s="32"/>
      <c r="F88" s="33"/>
      <c r="G88" s="32"/>
      <c r="H88" s="46"/>
      <c r="I88" s="32"/>
      <c r="J88" s="46"/>
      <c r="K88" s="47"/>
      <c r="L88" s="46"/>
      <c r="M88" s="38"/>
      <c r="N88" s="36"/>
      <c r="O88" s="38"/>
      <c r="P88" s="37"/>
      <c r="Q88" s="38"/>
      <c r="R88" s="37"/>
      <c r="S88" s="19"/>
      <c r="T88" s="54">
        <f>IF(V88&lt;=4,SUM(E89:Q89),LARGE(E89:Q89,1)+LARGE(E89:Q89,2)+LARGE(E89:Q89,3)+LARGE(E89:Q89,4))</f>
        <v>0</v>
      </c>
      <c r="U88" s="63">
        <f>SUM(E89:R89)</f>
        <v>0</v>
      </c>
      <c r="V88" s="64">
        <f>COUNT(E89:R89)</f>
        <v>0</v>
      </c>
      <c r="W88" s="91"/>
    </row>
    <row r="89" spans="2:23" ht="13.5" thickBot="1" thickTop="1">
      <c r="B89" s="132"/>
      <c r="C89" s="133"/>
      <c r="D89" s="134"/>
      <c r="E89" s="92"/>
      <c r="F89" s="92"/>
      <c r="G89" s="92"/>
      <c r="H89" s="92"/>
      <c r="I89" s="92"/>
      <c r="J89" s="92"/>
      <c r="K89" s="92"/>
      <c r="L89" s="92"/>
      <c r="M89" s="93"/>
      <c r="N89" s="93"/>
      <c r="O89" s="94"/>
      <c r="P89" s="94"/>
      <c r="Q89" s="94"/>
      <c r="R89" s="94"/>
      <c r="S89" s="20"/>
      <c r="T89" s="54"/>
      <c r="U89" s="63"/>
      <c r="V89" s="64"/>
      <c r="W89" s="91"/>
    </row>
    <row r="90" spans="2:23" ht="13.5" thickBot="1" thickTop="1">
      <c r="B90" s="132" t="s">
        <v>144</v>
      </c>
      <c r="C90" s="133"/>
      <c r="D90" s="134"/>
      <c r="E90" s="32"/>
      <c r="F90" s="33"/>
      <c r="G90" s="32"/>
      <c r="H90" s="46"/>
      <c r="I90" s="32"/>
      <c r="J90" s="46"/>
      <c r="K90" s="47"/>
      <c r="L90" s="46"/>
      <c r="M90" s="38"/>
      <c r="N90" s="36"/>
      <c r="O90" s="38"/>
      <c r="P90" s="37"/>
      <c r="Q90" s="38"/>
      <c r="R90" s="37"/>
      <c r="S90" s="19"/>
      <c r="T90" s="54">
        <f>IF(V90&lt;=4,SUM(E91:Q91),LARGE(E91:Q91,1)+LARGE(E91:Q91,2)+LARGE(E91:Q91,3)+LARGE(E91:Q91,4))</f>
        <v>0</v>
      </c>
      <c r="U90" s="63">
        <f>SUM(E91:R91)</f>
        <v>0</v>
      </c>
      <c r="V90" s="64">
        <f>COUNT(E91:R91)</f>
        <v>0</v>
      </c>
      <c r="W90" s="91"/>
    </row>
    <row r="91" spans="2:23" ht="13.5" thickBot="1" thickTop="1">
      <c r="B91" s="132"/>
      <c r="C91" s="133"/>
      <c r="D91" s="134"/>
      <c r="E91" s="92"/>
      <c r="F91" s="92"/>
      <c r="G91" s="92"/>
      <c r="H91" s="92"/>
      <c r="I91" s="92"/>
      <c r="J91" s="92"/>
      <c r="K91" s="92"/>
      <c r="L91" s="92"/>
      <c r="M91" s="93"/>
      <c r="N91" s="93"/>
      <c r="O91" s="94"/>
      <c r="P91" s="94"/>
      <c r="Q91" s="94"/>
      <c r="R91" s="94"/>
      <c r="S91" s="20"/>
      <c r="T91" s="54"/>
      <c r="U91" s="63"/>
      <c r="V91" s="64"/>
      <c r="W91" s="91"/>
    </row>
    <row r="92" spans="2:23" ht="13.5" thickBot="1" thickTop="1">
      <c r="B92" s="132" t="s">
        <v>146</v>
      </c>
      <c r="C92" s="133"/>
      <c r="D92" s="134"/>
      <c r="E92" s="32"/>
      <c r="F92" s="33"/>
      <c r="G92" s="32"/>
      <c r="H92" s="46"/>
      <c r="I92" s="32"/>
      <c r="J92" s="46"/>
      <c r="K92" s="47"/>
      <c r="L92" s="46"/>
      <c r="M92" s="38"/>
      <c r="N92" s="36"/>
      <c r="O92" s="38"/>
      <c r="P92" s="37"/>
      <c r="Q92" s="38"/>
      <c r="R92" s="37"/>
      <c r="S92" s="19"/>
      <c r="T92" s="54">
        <f>IF(V92&lt;=4,SUM(E93:Q93),LARGE(E93:Q93,1)+LARGE(E93:Q93,2)+LARGE(E93:Q93,3)+LARGE(E93:Q93,4))</f>
        <v>0</v>
      </c>
      <c r="U92" s="63">
        <f>SUM(E93:R93)</f>
        <v>0</v>
      </c>
      <c r="V92" s="64">
        <f>COUNT(E93:R93)</f>
        <v>0</v>
      </c>
      <c r="W92" s="91"/>
    </row>
    <row r="93" spans="2:23" ht="13.5" thickBot="1" thickTop="1">
      <c r="B93" s="132"/>
      <c r="C93" s="133"/>
      <c r="D93" s="134"/>
      <c r="E93" s="92"/>
      <c r="F93" s="92"/>
      <c r="G93" s="92"/>
      <c r="H93" s="92"/>
      <c r="I93" s="92"/>
      <c r="J93" s="92"/>
      <c r="K93" s="92"/>
      <c r="L93" s="92"/>
      <c r="M93" s="93"/>
      <c r="N93" s="93"/>
      <c r="O93" s="94"/>
      <c r="P93" s="94"/>
      <c r="Q93" s="94"/>
      <c r="R93" s="94"/>
      <c r="S93" s="20"/>
      <c r="T93" s="54"/>
      <c r="U93" s="63"/>
      <c r="V93" s="64"/>
      <c r="W93" s="91"/>
    </row>
    <row r="94" spans="2:23" ht="13.5" thickBot="1" thickTop="1">
      <c r="B94" s="132"/>
      <c r="C94" s="133"/>
      <c r="D94" s="134"/>
      <c r="E94" s="32"/>
      <c r="F94" s="33"/>
      <c r="G94" s="32"/>
      <c r="H94" s="46"/>
      <c r="I94" s="32"/>
      <c r="J94" s="46"/>
      <c r="K94" s="47"/>
      <c r="L94" s="46"/>
      <c r="M94" s="38"/>
      <c r="N94" s="36"/>
      <c r="O94" s="38"/>
      <c r="P94" s="37"/>
      <c r="Q94" s="38"/>
      <c r="R94" s="37"/>
      <c r="S94" s="19"/>
      <c r="T94" s="54"/>
      <c r="U94" s="63"/>
      <c r="V94" s="64"/>
      <c r="W94" s="91"/>
    </row>
    <row r="95" spans="2:23" ht="13.5" thickBot="1" thickTop="1">
      <c r="B95" s="132"/>
      <c r="C95" s="133"/>
      <c r="D95" s="134"/>
      <c r="E95" s="92"/>
      <c r="F95" s="92"/>
      <c r="G95" s="92"/>
      <c r="H95" s="92"/>
      <c r="I95" s="92"/>
      <c r="J95" s="92"/>
      <c r="K95" s="92"/>
      <c r="L95" s="92"/>
      <c r="M95" s="93"/>
      <c r="N95" s="93"/>
      <c r="O95" s="94"/>
      <c r="P95" s="94"/>
      <c r="Q95" s="94"/>
      <c r="R95" s="94"/>
      <c r="S95" s="20"/>
      <c r="T95" s="54"/>
      <c r="U95" s="63"/>
      <c r="V95" s="64"/>
      <c r="W95" s="91"/>
    </row>
    <row r="96" ht="13.5" thickTop="1"/>
  </sheetData>
  <sheetProtection selectLockedCells="1" selectUnlockedCells="1"/>
  <mergeCells count="658">
    <mergeCell ref="W84:W85"/>
    <mergeCell ref="E85:F85"/>
    <mergeCell ref="G85:H85"/>
    <mergeCell ref="I85:J85"/>
    <mergeCell ref="K85:L85"/>
    <mergeCell ref="M85:N85"/>
    <mergeCell ref="O85:P85"/>
    <mergeCell ref="Q85:R85"/>
    <mergeCell ref="B84:B85"/>
    <mergeCell ref="C84:C85"/>
    <mergeCell ref="D84:D85"/>
    <mergeCell ref="T84:T85"/>
    <mergeCell ref="U84:U85"/>
    <mergeCell ref="V84:V85"/>
    <mergeCell ref="W82:W83"/>
    <mergeCell ref="E83:F83"/>
    <mergeCell ref="G83:H83"/>
    <mergeCell ref="I83:J83"/>
    <mergeCell ref="K83:L83"/>
    <mergeCell ref="M83:N83"/>
    <mergeCell ref="O83:P83"/>
    <mergeCell ref="Q83:R83"/>
    <mergeCell ref="B82:B83"/>
    <mergeCell ref="C82:C83"/>
    <mergeCell ref="D82:D83"/>
    <mergeCell ref="T82:T83"/>
    <mergeCell ref="U82:U83"/>
    <mergeCell ref="V82:V83"/>
    <mergeCell ref="W80:W81"/>
    <mergeCell ref="E81:F81"/>
    <mergeCell ref="G81:H81"/>
    <mergeCell ref="I81:J81"/>
    <mergeCell ref="K81:L81"/>
    <mergeCell ref="M81:N81"/>
    <mergeCell ref="O81:P81"/>
    <mergeCell ref="Q81:R81"/>
    <mergeCell ref="B80:B81"/>
    <mergeCell ref="C80:C81"/>
    <mergeCell ref="D80:D81"/>
    <mergeCell ref="T80:T81"/>
    <mergeCell ref="U80:U81"/>
    <mergeCell ref="V80:V81"/>
    <mergeCell ref="W78:W79"/>
    <mergeCell ref="E79:F79"/>
    <mergeCell ref="G79:H79"/>
    <mergeCell ref="I79:J79"/>
    <mergeCell ref="K79:L79"/>
    <mergeCell ref="M79:N79"/>
    <mergeCell ref="O79:P79"/>
    <mergeCell ref="Q79:R79"/>
    <mergeCell ref="B78:B79"/>
    <mergeCell ref="C78:C79"/>
    <mergeCell ref="D78:D79"/>
    <mergeCell ref="T78:T79"/>
    <mergeCell ref="U78:U79"/>
    <mergeCell ref="V78:V79"/>
    <mergeCell ref="W76:W77"/>
    <mergeCell ref="E77:F77"/>
    <mergeCell ref="G77:H77"/>
    <mergeCell ref="I77:J77"/>
    <mergeCell ref="K77:L77"/>
    <mergeCell ref="M77:N77"/>
    <mergeCell ref="O77:P77"/>
    <mergeCell ref="Q77:R77"/>
    <mergeCell ref="B76:B77"/>
    <mergeCell ref="C76:C77"/>
    <mergeCell ref="D76:D77"/>
    <mergeCell ref="T76:T77"/>
    <mergeCell ref="U76:U77"/>
    <mergeCell ref="V76:V77"/>
    <mergeCell ref="W74:W75"/>
    <mergeCell ref="E75:F75"/>
    <mergeCell ref="G75:H75"/>
    <mergeCell ref="I75:J75"/>
    <mergeCell ref="K75:L75"/>
    <mergeCell ref="M75:N75"/>
    <mergeCell ref="O75:P75"/>
    <mergeCell ref="Q75:R75"/>
    <mergeCell ref="B74:B75"/>
    <mergeCell ref="C74:C75"/>
    <mergeCell ref="D74:D75"/>
    <mergeCell ref="T74:T75"/>
    <mergeCell ref="U74:U75"/>
    <mergeCell ref="V74:V75"/>
    <mergeCell ref="W72:W73"/>
    <mergeCell ref="E73:F73"/>
    <mergeCell ref="G73:H73"/>
    <mergeCell ref="I73:J73"/>
    <mergeCell ref="K73:L73"/>
    <mergeCell ref="M73:N73"/>
    <mergeCell ref="O73:P73"/>
    <mergeCell ref="Q73:R73"/>
    <mergeCell ref="B72:B73"/>
    <mergeCell ref="C72:C73"/>
    <mergeCell ref="D72:D73"/>
    <mergeCell ref="T72:T73"/>
    <mergeCell ref="U72:U73"/>
    <mergeCell ref="V72:V73"/>
    <mergeCell ref="W70:W71"/>
    <mergeCell ref="E71:F71"/>
    <mergeCell ref="G71:H71"/>
    <mergeCell ref="I71:J71"/>
    <mergeCell ref="K71:L71"/>
    <mergeCell ref="M71:N71"/>
    <mergeCell ref="O71:P71"/>
    <mergeCell ref="Q71:R71"/>
    <mergeCell ref="B70:B71"/>
    <mergeCell ref="C70:C71"/>
    <mergeCell ref="D70:D71"/>
    <mergeCell ref="T70:T71"/>
    <mergeCell ref="U70:U71"/>
    <mergeCell ref="V70:V71"/>
    <mergeCell ref="W68:W69"/>
    <mergeCell ref="E69:F69"/>
    <mergeCell ref="G69:H69"/>
    <mergeCell ref="I69:J69"/>
    <mergeCell ref="K69:L69"/>
    <mergeCell ref="M69:N69"/>
    <mergeCell ref="O69:P69"/>
    <mergeCell ref="Q69:R69"/>
    <mergeCell ref="B68:B69"/>
    <mergeCell ref="C68:C69"/>
    <mergeCell ref="D68:D69"/>
    <mergeCell ref="T68:T69"/>
    <mergeCell ref="U68:U69"/>
    <mergeCell ref="V68:V69"/>
    <mergeCell ref="W66:W67"/>
    <mergeCell ref="E67:F67"/>
    <mergeCell ref="G67:H67"/>
    <mergeCell ref="I67:J67"/>
    <mergeCell ref="K67:L67"/>
    <mergeCell ref="M67:N67"/>
    <mergeCell ref="O67:P67"/>
    <mergeCell ref="Q67:R67"/>
    <mergeCell ref="B66:B67"/>
    <mergeCell ref="C66:C67"/>
    <mergeCell ref="D66:D67"/>
    <mergeCell ref="T66:T67"/>
    <mergeCell ref="U66:U67"/>
    <mergeCell ref="V66:V67"/>
    <mergeCell ref="W64:W65"/>
    <mergeCell ref="E65:F65"/>
    <mergeCell ref="G65:H65"/>
    <mergeCell ref="I65:J65"/>
    <mergeCell ref="K65:L65"/>
    <mergeCell ref="M65:N65"/>
    <mergeCell ref="O65:P65"/>
    <mergeCell ref="Q65:R65"/>
    <mergeCell ref="B64:B65"/>
    <mergeCell ref="C64:C65"/>
    <mergeCell ref="D64:D65"/>
    <mergeCell ref="T64:T65"/>
    <mergeCell ref="U64:U65"/>
    <mergeCell ref="V64:V65"/>
    <mergeCell ref="W62:W63"/>
    <mergeCell ref="E63:F63"/>
    <mergeCell ref="G63:H63"/>
    <mergeCell ref="I63:J63"/>
    <mergeCell ref="K63:L63"/>
    <mergeCell ref="M63:N63"/>
    <mergeCell ref="O63:P63"/>
    <mergeCell ref="Q63:R63"/>
    <mergeCell ref="B62:B63"/>
    <mergeCell ref="C62:C63"/>
    <mergeCell ref="D62:D63"/>
    <mergeCell ref="T62:T63"/>
    <mergeCell ref="U62:U63"/>
    <mergeCell ref="V62:V63"/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T3:T5"/>
    <mergeCell ref="U3:U5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B6:B7"/>
    <mergeCell ref="C6:C7"/>
    <mergeCell ref="D6:D7"/>
    <mergeCell ref="T6:T7"/>
    <mergeCell ref="U6:U7"/>
    <mergeCell ref="V6:V7"/>
    <mergeCell ref="W6:W7"/>
    <mergeCell ref="E7:F7"/>
    <mergeCell ref="G7:H7"/>
    <mergeCell ref="I7:J7"/>
    <mergeCell ref="K7:L7"/>
    <mergeCell ref="M7:N7"/>
    <mergeCell ref="O7:P7"/>
    <mergeCell ref="Q7:R7"/>
    <mergeCell ref="B8:B9"/>
    <mergeCell ref="C8:C9"/>
    <mergeCell ref="D8:D9"/>
    <mergeCell ref="T8:T9"/>
    <mergeCell ref="U8:U9"/>
    <mergeCell ref="V8:V9"/>
    <mergeCell ref="W8:W9"/>
    <mergeCell ref="E9:F9"/>
    <mergeCell ref="G9:H9"/>
    <mergeCell ref="I9:J9"/>
    <mergeCell ref="K9:L9"/>
    <mergeCell ref="M9:N9"/>
    <mergeCell ref="O9:P9"/>
    <mergeCell ref="Q9:R9"/>
    <mergeCell ref="B10:B11"/>
    <mergeCell ref="C10:C11"/>
    <mergeCell ref="D10:D11"/>
    <mergeCell ref="T10:T11"/>
    <mergeCell ref="U10:U11"/>
    <mergeCell ref="V10:V11"/>
    <mergeCell ref="W10:W11"/>
    <mergeCell ref="E11:F11"/>
    <mergeCell ref="G11:H11"/>
    <mergeCell ref="I11:J11"/>
    <mergeCell ref="K11:L11"/>
    <mergeCell ref="M11:N11"/>
    <mergeCell ref="O11:P11"/>
    <mergeCell ref="Q11:R11"/>
    <mergeCell ref="B12:B13"/>
    <mergeCell ref="C12:C13"/>
    <mergeCell ref="D12:D13"/>
    <mergeCell ref="T12:T13"/>
    <mergeCell ref="U12:U13"/>
    <mergeCell ref="V12:V13"/>
    <mergeCell ref="W12:W13"/>
    <mergeCell ref="E13:F13"/>
    <mergeCell ref="G13:H13"/>
    <mergeCell ref="I13:J13"/>
    <mergeCell ref="K13:L13"/>
    <mergeCell ref="M13:N13"/>
    <mergeCell ref="O13:P13"/>
    <mergeCell ref="Q13:R13"/>
    <mergeCell ref="B14:B15"/>
    <mergeCell ref="C14:C15"/>
    <mergeCell ref="D14:D15"/>
    <mergeCell ref="T14:T15"/>
    <mergeCell ref="U14:U15"/>
    <mergeCell ref="V14:V15"/>
    <mergeCell ref="W14:W15"/>
    <mergeCell ref="E15:F15"/>
    <mergeCell ref="G15:H15"/>
    <mergeCell ref="I15:J15"/>
    <mergeCell ref="K15:L15"/>
    <mergeCell ref="M15:N15"/>
    <mergeCell ref="O15:P15"/>
    <mergeCell ref="Q15:R15"/>
    <mergeCell ref="B16:B17"/>
    <mergeCell ref="C16:C17"/>
    <mergeCell ref="D16:D17"/>
    <mergeCell ref="T16:T17"/>
    <mergeCell ref="U16:U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B18:B19"/>
    <mergeCell ref="C18:C19"/>
    <mergeCell ref="D18:D19"/>
    <mergeCell ref="T18:T19"/>
    <mergeCell ref="U18:U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B20:B21"/>
    <mergeCell ref="C20:C21"/>
    <mergeCell ref="D20:D21"/>
    <mergeCell ref="T20:T21"/>
    <mergeCell ref="U20:U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B22:B23"/>
    <mergeCell ref="C22:C23"/>
    <mergeCell ref="D22:D23"/>
    <mergeCell ref="T22:T23"/>
    <mergeCell ref="U22:U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B24:B25"/>
    <mergeCell ref="C24:C25"/>
    <mergeCell ref="D24:D25"/>
    <mergeCell ref="T24:T25"/>
    <mergeCell ref="U24:U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B26:B27"/>
    <mergeCell ref="C26:C27"/>
    <mergeCell ref="D26:D27"/>
    <mergeCell ref="T26:T27"/>
    <mergeCell ref="U26:U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B28:B29"/>
    <mergeCell ref="C28:C29"/>
    <mergeCell ref="D28:D29"/>
    <mergeCell ref="T28:T29"/>
    <mergeCell ref="U28:U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B30:B31"/>
    <mergeCell ref="C30:C31"/>
    <mergeCell ref="D30:D31"/>
    <mergeCell ref="T30:T31"/>
    <mergeCell ref="U30:U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B32:B33"/>
    <mergeCell ref="C32:C33"/>
    <mergeCell ref="D32:D33"/>
    <mergeCell ref="T32:T33"/>
    <mergeCell ref="U32:U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B34:B35"/>
    <mergeCell ref="C34:C35"/>
    <mergeCell ref="D34:D35"/>
    <mergeCell ref="T34:T35"/>
    <mergeCell ref="U34:U35"/>
    <mergeCell ref="V34:V35"/>
    <mergeCell ref="W34:W35"/>
    <mergeCell ref="E35:F35"/>
    <mergeCell ref="G35:H35"/>
    <mergeCell ref="I35:J35"/>
    <mergeCell ref="K35:L35"/>
    <mergeCell ref="M35:N35"/>
    <mergeCell ref="O35:P35"/>
    <mergeCell ref="Q35:R35"/>
    <mergeCell ref="B36:B37"/>
    <mergeCell ref="C36:C37"/>
    <mergeCell ref="D36:D37"/>
    <mergeCell ref="T36:T37"/>
    <mergeCell ref="U36:U37"/>
    <mergeCell ref="V36:V37"/>
    <mergeCell ref="W36:W37"/>
    <mergeCell ref="E37:F37"/>
    <mergeCell ref="G37:H37"/>
    <mergeCell ref="I37:J37"/>
    <mergeCell ref="K37:L37"/>
    <mergeCell ref="M37:N37"/>
    <mergeCell ref="O37:P37"/>
    <mergeCell ref="Q37:R37"/>
    <mergeCell ref="B38:B39"/>
    <mergeCell ref="C38:C39"/>
    <mergeCell ref="D38:D39"/>
    <mergeCell ref="T38:T39"/>
    <mergeCell ref="U38:U39"/>
    <mergeCell ref="V38:V39"/>
    <mergeCell ref="W38:W39"/>
    <mergeCell ref="E39:F39"/>
    <mergeCell ref="G39:H39"/>
    <mergeCell ref="I39:J39"/>
    <mergeCell ref="K39:L39"/>
    <mergeCell ref="M39:N39"/>
    <mergeCell ref="O39:P39"/>
    <mergeCell ref="Q39:R39"/>
    <mergeCell ref="B40:B41"/>
    <mergeCell ref="C40:C41"/>
    <mergeCell ref="D40:D41"/>
    <mergeCell ref="T40:T41"/>
    <mergeCell ref="U40:U41"/>
    <mergeCell ref="V40:V41"/>
    <mergeCell ref="W40:W41"/>
    <mergeCell ref="E41:F41"/>
    <mergeCell ref="G41:H41"/>
    <mergeCell ref="I41:J41"/>
    <mergeCell ref="K41:L41"/>
    <mergeCell ref="M41:N41"/>
    <mergeCell ref="O41:P41"/>
    <mergeCell ref="Q41:R41"/>
    <mergeCell ref="B42:B43"/>
    <mergeCell ref="C42:C43"/>
    <mergeCell ref="D42:D43"/>
    <mergeCell ref="T42:T43"/>
    <mergeCell ref="U42:U43"/>
    <mergeCell ref="V42:V43"/>
    <mergeCell ref="W42:W43"/>
    <mergeCell ref="E43:F43"/>
    <mergeCell ref="G43:H43"/>
    <mergeCell ref="I43:J43"/>
    <mergeCell ref="K43:L43"/>
    <mergeCell ref="M43:N43"/>
    <mergeCell ref="O43:P43"/>
    <mergeCell ref="Q43:R43"/>
    <mergeCell ref="B44:B45"/>
    <mergeCell ref="C44:C45"/>
    <mergeCell ref="D44:D45"/>
    <mergeCell ref="T44:T45"/>
    <mergeCell ref="U44:U45"/>
    <mergeCell ref="V44:V45"/>
    <mergeCell ref="W44:W45"/>
    <mergeCell ref="E45:F45"/>
    <mergeCell ref="G45:H45"/>
    <mergeCell ref="I45:J45"/>
    <mergeCell ref="K45:L45"/>
    <mergeCell ref="M45:N45"/>
    <mergeCell ref="O45:P45"/>
    <mergeCell ref="Q45:R45"/>
    <mergeCell ref="B46:B47"/>
    <mergeCell ref="C46:C47"/>
    <mergeCell ref="D46:D47"/>
    <mergeCell ref="T46:T47"/>
    <mergeCell ref="U46:U47"/>
    <mergeCell ref="V46:V47"/>
    <mergeCell ref="W46:W47"/>
    <mergeCell ref="E47:F47"/>
    <mergeCell ref="G47:H47"/>
    <mergeCell ref="I47:J47"/>
    <mergeCell ref="K47:L47"/>
    <mergeCell ref="M47:N47"/>
    <mergeCell ref="O47:P47"/>
    <mergeCell ref="Q47:R47"/>
    <mergeCell ref="B48:B49"/>
    <mergeCell ref="C48:C49"/>
    <mergeCell ref="D48:D49"/>
    <mergeCell ref="T48:T49"/>
    <mergeCell ref="U48:U49"/>
    <mergeCell ref="V48:V49"/>
    <mergeCell ref="W48:W49"/>
    <mergeCell ref="E49:F49"/>
    <mergeCell ref="G49:H49"/>
    <mergeCell ref="I49:J49"/>
    <mergeCell ref="K49:L49"/>
    <mergeCell ref="M49:N49"/>
    <mergeCell ref="O49:P49"/>
    <mergeCell ref="Q49:R49"/>
    <mergeCell ref="B50:B51"/>
    <mergeCell ref="C50:C51"/>
    <mergeCell ref="D50:D51"/>
    <mergeCell ref="T50:T51"/>
    <mergeCell ref="U50:U51"/>
    <mergeCell ref="V50:V51"/>
    <mergeCell ref="W50:W51"/>
    <mergeCell ref="E51:F51"/>
    <mergeCell ref="G51:H51"/>
    <mergeCell ref="I51:J51"/>
    <mergeCell ref="K51:L51"/>
    <mergeCell ref="M51:N51"/>
    <mergeCell ref="O51:P51"/>
    <mergeCell ref="Q51:R51"/>
    <mergeCell ref="B52:B53"/>
    <mergeCell ref="C52:C53"/>
    <mergeCell ref="D52:D53"/>
    <mergeCell ref="T52:T53"/>
    <mergeCell ref="U52:U53"/>
    <mergeCell ref="V52:V53"/>
    <mergeCell ref="W52:W53"/>
    <mergeCell ref="E53:F53"/>
    <mergeCell ref="G53:H53"/>
    <mergeCell ref="I53:J53"/>
    <mergeCell ref="K53:L53"/>
    <mergeCell ref="M53:N53"/>
    <mergeCell ref="O53:P53"/>
    <mergeCell ref="Q53:R53"/>
    <mergeCell ref="B54:B55"/>
    <mergeCell ref="C54:C55"/>
    <mergeCell ref="D54:D55"/>
    <mergeCell ref="T54:T55"/>
    <mergeCell ref="U54:U55"/>
    <mergeCell ref="V54:V55"/>
    <mergeCell ref="W54:W55"/>
    <mergeCell ref="E55:F55"/>
    <mergeCell ref="G55:H55"/>
    <mergeCell ref="I55:J55"/>
    <mergeCell ref="K55:L55"/>
    <mergeCell ref="M55:N55"/>
    <mergeCell ref="O55:P55"/>
    <mergeCell ref="Q55:R55"/>
    <mergeCell ref="B56:B57"/>
    <mergeCell ref="C56:C57"/>
    <mergeCell ref="D56:D57"/>
    <mergeCell ref="T56:T57"/>
    <mergeCell ref="U56:U57"/>
    <mergeCell ref="V56:V57"/>
    <mergeCell ref="W56:W57"/>
    <mergeCell ref="E57:F57"/>
    <mergeCell ref="G57:H57"/>
    <mergeCell ref="I57:J57"/>
    <mergeCell ref="K57:L57"/>
    <mergeCell ref="M57:N57"/>
    <mergeCell ref="O57:P57"/>
    <mergeCell ref="Q57:R57"/>
    <mergeCell ref="B58:B59"/>
    <mergeCell ref="C58:C59"/>
    <mergeCell ref="D58:D59"/>
    <mergeCell ref="T58:T59"/>
    <mergeCell ref="U58:U59"/>
    <mergeCell ref="V58:V59"/>
    <mergeCell ref="W58:W59"/>
    <mergeCell ref="E59:F59"/>
    <mergeCell ref="G59:H59"/>
    <mergeCell ref="I59:J59"/>
    <mergeCell ref="K59:L59"/>
    <mergeCell ref="M59:N59"/>
    <mergeCell ref="O59:P59"/>
    <mergeCell ref="Q59:R59"/>
    <mergeCell ref="B60:B61"/>
    <mergeCell ref="C60:C61"/>
    <mergeCell ref="D60:D61"/>
    <mergeCell ref="T60:T61"/>
    <mergeCell ref="U60:U61"/>
    <mergeCell ref="V60:V61"/>
    <mergeCell ref="W60:W61"/>
    <mergeCell ref="E61:F61"/>
    <mergeCell ref="G61:H61"/>
    <mergeCell ref="I61:J61"/>
    <mergeCell ref="K61:L61"/>
    <mergeCell ref="M61:N61"/>
    <mergeCell ref="O61:P61"/>
    <mergeCell ref="Q61:R61"/>
    <mergeCell ref="B86:B87"/>
    <mergeCell ref="C86:C87"/>
    <mergeCell ref="D86:D87"/>
    <mergeCell ref="T86:T87"/>
    <mergeCell ref="U86:U87"/>
    <mergeCell ref="V86:V87"/>
    <mergeCell ref="W86:W87"/>
    <mergeCell ref="E87:F87"/>
    <mergeCell ref="G87:H87"/>
    <mergeCell ref="I87:J87"/>
    <mergeCell ref="K87:L87"/>
    <mergeCell ref="M87:N87"/>
    <mergeCell ref="O87:P87"/>
    <mergeCell ref="Q87:R87"/>
    <mergeCell ref="B88:B89"/>
    <mergeCell ref="C88:C89"/>
    <mergeCell ref="D88:D89"/>
    <mergeCell ref="T88:T89"/>
    <mergeCell ref="U88:U89"/>
    <mergeCell ref="V88:V89"/>
    <mergeCell ref="W88:W89"/>
    <mergeCell ref="E89:F89"/>
    <mergeCell ref="G89:H89"/>
    <mergeCell ref="I89:J89"/>
    <mergeCell ref="K89:L89"/>
    <mergeCell ref="M89:N89"/>
    <mergeCell ref="O89:P89"/>
    <mergeCell ref="Q89:R89"/>
    <mergeCell ref="B90:B91"/>
    <mergeCell ref="C90:C91"/>
    <mergeCell ref="D90:D91"/>
    <mergeCell ref="T90:T91"/>
    <mergeCell ref="U90:U91"/>
    <mergeCell ref="V90:V91"/>
    <mergeCell ref="W90:W91"/>
    <mergeCell ref="E91:F91"/>
    <mergeCell ref="G91:H91"/>
    <mergeCell ref="I91:J91"/>
    <mergeCell ref="K91:L91"/>
    <mergeCell ref="M91:N91"/>
    <mergeCell ref="O91:P91"/>
    <mergeCell ref="Q91:R91"/>
    <mergeCell ref="B92:B93"/>
    <mergeCell ref="C92:C93"/>
    <mergeCell ref="D92:D93"/>
    <mergeCell ref="T92:T93"/>
    <mergeCell ref="U92:U93"/>
    <mergeCell ref="V92:V93"/>
    <mergeCell ref="W92:W93"/>
    <mergeCell ref="E93:F93"/>
    <mergeCell ref="G93:H93"/>
    <mergeCell ref="I93:J93"/>
    <mergeCell ref="K93:L93"/>
    <mergeCell ref="M93:N93"/>
    <mergeCell ref="O93:P93"/>
    <mergeCell ref="Q93:R93"/>
    <mergeCell ref="B94:B95"/>
    <mergeCell ref="C94:C95"/>
    <mergeCell ref="D94:D95"/>
    <mergeCell ref="T94:T95"/>
    <mergeCell ref="U94:U95"/>
    <mergeCell ref="V94:V95"/>
    <mergeCell ref="W94:W95"/>
    <mergeCell ref="E95:F95"/>
    <mergeCell ref="G95:H95"/>
    <mergeCell ref="I95:J95"/>
    <mergeCell ref="K95:L95"/>
    <mergeCell ref="M95:N95"/>
    <mergeCell ref="O95:P95"/>
    <mergeCell ref="Q95:R9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Y71"/>
  <sheetViews>
    <sheetView tabSelected="1" zoomScale="76" zoomScaleNormal="76" zoomScalePageLayoutView="0" workbookViewId="0" topLeftCell="A2">
      <selection activeCell="Z12" sqref="Z12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0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14062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0.71875" style="1" customWidth="1"/>
    <col min="20" max="23" width="7.00390625" style="0" customWidth="1"/>
  </cols>
  <sheetData>
    <row r="1" spans="1:2" ht="409.5" hidden="1">
      <c r="A1" s="4"/>
      <c r="B1" s="5" t="s">
        <v>0</v>
      </c>
    </row>
    <row r="2" ht="13.5" thickBot="1">
      <c r="B2" s="6" t="s">
        <v>1</v>
      </c>
    </row>
    <row r="3" spans="2:23" ht="57" customHeight="1" thickBot="1" thickTop="1">
      <c r="B3" s="87" t="s">
        <v>48</v>
      </c>
      <c r="C3" s="88" t="s">
        <v>84</v>
      </c>
      <c r="D3" s="89" t="s">
        <v>4</v>
      </c>
      <c r="E3" s="90" t="s">
        <v>148</v>
      </c>
      <c r="F3" s="84" t="s">
        <v>149</v>
      </c>
      <c r="G3" s="85" t="s">
        <v>151</v>
      </c>
      <c r="H3" s="84" t="s">
        <v>192</v>
      </c>
      <c r="I3" s="85" t="s">
        <v>213</v>
      </c>
      <c r="J3" s="84" t="s">
        <v>214</v>
      </c>
      <c r="K3" s="85"/>
      <c r="L3" s="84"/>
      <c r="M3" s="85"/>
      <c r="N3" s="84"/>
      <c r="O3" s="85"/>
      <c r="P3" s="84"/>
      <c r="Q3" s="85"/>
      <c r="R3" s="86"/>
      <c r="S3" s="7"/>
      <c r="T3" s="80" t="s">
        <v>6</v>
      </c>
      <c r="U3" s="80" t="s">
        <v>7</v>
      </c>
      <c r="V3" s="81" t="s">
        <v>8</v>
      </c>
      <c r="W3" s="82" t="s">
        <v>9</v>
      </c>
    </row>
    <row r="4" spans="2:23" ht="48" customHeight="1">
      <c r="B4" s="87"/>
      <c r="C4" s="88"/>
      <c r="D4" s="89"/>
      <c r="E4" s="90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6"/>
      <c r="S4" s="8"/>
      <c r="T4" s="80"/>
      <c r="U4" s="80"/>
      <c r="V4" s="80"/>
      <c r="W4" s="82"/>
    </row>
    <row r="5" spans="2:23" ht="13.5" customHeight="1">
      <c r="B5" s="87"/>
      <c r="C5" s="88"/>
      <c r="D5" s="89"/>
      <c r="E5" s="83" t="s">
        <v>150</v>
      </c>
      <c r="F5" s="83"/>
      <c r="G5" s="83" t="s">
        <v>152</v>
      </c>
      <c r="H5" s="83"/>
      <c r="I5" s="83" t="s">
        <v>215</v>
      </c>
      <c r="J5" s="83"/>
      <c r="K5" s="83"/>
      <c r="L5" s="83"/>
      <c r="M5" s="83"/>
      <c r="N5" s="83"/>
      <c r="O5" s="83"/>
      <c r="P5" s="83"/>
      <c r="Q5" s="83"/>
      <c r="R5" s="83"/>
      <c r="S5" s="9"/>
      <c r="T5" s="80"/>
      <c r="U5" s="80"/>
      <c r="V5" s="80"/>
      <c r="W5" s="82"/>
    </row>
    <row r="6" spans="2:23" ht="13.5" customHeight="1">
      <c r="B6" s="60" t="s">
        <v>10</v>
      </c>
      <c r="C6" s="61" t="s">
        <v>87</v>
      </c>
      <c r="D6" s="62" t="s">
        <v>17</v>
      </c>
      <c r="E6" s="10"/>
      <c r="F6" s="27" t="s">
        <v>10</v>
      </c>
      <c r="G6" s="10"/>
      <c r="H6" s="11" t="s">
        <v>10</v>
      </c>
      <c r="I6" s="10"/>
      <c r="J6" s="11"/>
      <c r="K6" s="10"/>
      <c r="L6" s="11"/>
      <c r="M6" s="28"/>
      <c r="N6" s="14"/>
      <c r="O6" s="28"/>
      <c r="P6" s="29"/>
      <c r="Q6" s="13"/>
      <c r="R6" s="29"/>
      <c r="S6" s="15" t="s">
        <v>18</v>
      </c>
      <c r="T6" s="77">
        <f>IF(V6&lt;=4,SUM(E7:Q7),LARGE(E7:Q7,1)+LARGE(E7:Q7,2)+LARGE(E7:Q7,3)+LARGE(E7:Q7,4))</f>
        <v>100</v>
      </c>
      <c r="U6" s="78">
        <f>SUM(E7:R7)</f>
        <v>100</v>
      </c>
      <c r="V6" s="79">
        <f>COUNT(E7:R7)</f>
        <v>2</v>
      </c>
      <c r="W6" s="77"/>
    </row>
    <row r="7" spans="2:23" s="17" customFormat="1" ht="13.5" customHeight="1">
      <c r="B7" s="60"/>
      <c r="C7" s="61"/>
      <c r="D7" s="62"/>
      <c r="E7" s="65">
        <v>50</v>
      </c>
      <c r="F7" s="65"/>
      <c r="G7" s="65">
        <v>50</v>
      </c>
      <c r="H7" s="65"/>
      <c r="I7" s="65"/>
      <c r="J7" s="65"/>
      <c r="K7" s="65"/>
      <c r="L7" s="65"/>
      <c r="M7" s="66"/>
      <c r="N7" s="66"/>
      <c r="O7" s="67"/>
      <c r="P7" s="67"/>
      <c r="Q7" s="67"/>
      <c r="R7" s="67"/>
      <c r="S7" s="18"/>
      <c r="T7" s="77"/>
      <c r="U7" s="78"/>
      <c r="V7" s="79"/>
      <c r="W7" s="77"/>
    </row>
    <row r="8" spans="2:23" ht="13.5" customHeight="1">
      <c r="B8" s="60" t="s">
        <v>13</v>
      </c>
      <c r="C8" s="101" t="s">
        <v>95</v>
      </c>
      <c r="D8" s="62" t="s">
        <v>21</v>
      </c>
      <c r="E8" s="10"/>
      <c r="F8" s="27" t="s">
        <v>13</v>
      </c>
      <c r="G8" s="10"/>
      <c r="H8" s="11"/>
      <c r="I8" s="10"/>
      <c r="J8" s="11" t="s">
        <v>10</v>
      </c>
      <c r="K8" s="10"/>
      <c r="L8" s="11"/>
      <c r="M8" s="28"/>
      <c r="N8" s="14"/>
      <c r="O8" s="28"/>
      <c r="P8" s="29"/>
      <c r="Q8" s="13"/>
      <c r="R8" s="29"/>
      <c r="S8" s="15"/>
      <c r="T8" s="69">
        <f>IF(V8&lt;=4,SUM(E9:Q9),LARGE(E9:Q9,1)+LARGE(E9:Q9,2)+LARGE(E9:Q9,3)+LARGE(E9:Q9,4))</f>
        <v>95</v>
      </c>
      <c r="U8" s="70">
        <f>SUM(E9:R9)</f>
        <v>95</v>
      </c>
      <c r="V8" s="71">
        <f>COUNT(E9:R9)</f>
        <v>2</v>
      </c>
      <c r="W8" s="77"/>
    </row>
    <row r="9" spans="2:23" s="17" customFormat="1" ht="13.5" customHeight="1">
      <c r="B9" s="60"/>
      <c r="C9" s="101"/>
      <c r="D9" s="62"/>
      <c r="E9" s="65">
        <v>45</v>
      </c>
      <c r="F9" s="65"/>
      <c r="G9" s="65"/>
      <c r="H9" s="65"/>
      <c r="I9" s="65">
        <v>50</v>
      </c>
      <c r="J9" s="65"/>
      <c r="K9" s="65"/>
      <c r="L9" s="65"/>
      <c r="M9" s="66"/>
      <c r="N9" s="66"/>
      <c r="O9" s="67"/>
      <c r="P9" s="67"/>
      <c r="Q9" s="67"/>
      <c r="R9" s="67"/>
      <c r="S9" s="18"/>
      <c r="T9" s="69"/>
      <c r="U9" s="70"/>
      <c r="V9" s="71"/>
      <c r="W9" s="77"/>
    </row>
    <row r="10" spans="2:23" ht="13.5" customHeight="1">
      <c r="B10" s="100" t="s">
        <v>14</v>
      </c>
      <c r="C10" s="136" t="s">
        <v>86</v>
      </c>
      <c r="D10" s="114" t="s">
        <v>59</v>
      </c>
      <c r="E10" s="10"/>
      <c r="F10" s="27" t="s">
        <v>14</v>
      </c>
      <c r="G10" s="10"/>
      <c r="H10" s="11" t="s">
        <v>19</v>
      </c>
      <c r="I10" s="12"/>
      <c r="J10" s="11"/>
      <c r="K10" s="12"/>
      <c r="L10" s="11"/>
      <c r="M10" s="28"/>
      <c r="N10" s="14"/>
      <c r="O10" s="28"/>
      <c r="P10" s="29"/>
      <c r="Q10" s="13"/>
      <c r="R10" s="29"/>
      <c r="S10" s="15"/>
      <c r="T10" s="69">
        <f>IF(V10&lt;=4,SUM(E11:Q11),LARGE(E11:Q11,1)+LARGE(E11:Q11,2)+LARGE(E11:Q11,3)+LARGE(E11:Q11,4))</f>
        <v>73</v>
      </c>
      <c r="U10" s="70">
        <f>SUM(E11:R11)</f>
        <v>73</v>
      </c>
      <c r="V10" s="71">
        <f>COUNT(E11:R11)</f>
        <v>2</v>
      </c>
      <c r="W10" s="69"/>
    </row>
    <row r="11" spans="2:23" s="17" customFormat="1" ht="13.5" customHeight="1">
      <c r="B11" s="100"/>
      <c r="C11" s="136"/>
      <c r="D11" s="114"/>
      <c r="E11" s="103">
        <v>41</v>
      </c>
      <c r="F11" s="103"/>
      <c r="G11" s="103">
        <v>32</v>
      </c>
      <c r="H11" s="103"/>
      <c r="I11" s="111"/>
      <c r="J11" s="111"/>
      <c r="K11" s="103"/>
      <c r="L11" s="103"/>
      <c r="M11" s="104"/>
      <c r="N11" s="104"/>
      <c r="O11" s="105"/>
      <c r="P11" s="105"/>
      <c r="Q11" s="105"/>
      <c r="R11" s="105"/>
      <c r="S11" s="16"/>
      <c r="T11" s="69"/>
      <c r="U11" s="70"/>
      <c r="V11" s="71"/>
      <c r="W11" s="69"/>
    </row>
    <row r="12" spans="2:23" ht="13.5" customHeight="1">
      <c r="B12" s="60" t="s">
        <v>18</v>
      </c>
      <c r="C12" s="61" t="s">
        <v>120</v>
      </c>
      <c r="D12" s="62" t="s">
        <v>17</v>
      </c>
      <c r="E12" s="10"/>
      <c r="F12" s="27" t="s">
        <v>18</v>
      </c>
      <c r="G12" s="10"/>
      <c r="H12" s="11" t="s">
        <v>13</v>
      </c>
      <c r="I12" s="12"/>
      <c r="J12" s="11"/>
      <c r="K12" s="12"/>
      <c r="L12" s="11"/>
      <c r="M12" s="28"/>
      <c r="N12" s="14"/>
      <c r="O12" s="28"/>
      <c r="P12" s="29"/>
      <c r="Q12" s="13"/>
      <c r="R12" s="29"/>
      <c r="S12" s="15"/>
      <c r="T12" s="77">
        <f>IF(V12&lt;=4,SUM(E13:Q13),LARGE(E13:Q13,1)+LARGE(E13:Q13,2)+LARGE(E13:Q13,3)+LARGE(E13:Q13,4))</f>
        <v>81</v>
      </c>
      <c r="U12" s="78">
        <f>SUM(E13:R13)</f>
        <v>81</v>
      </c>
      <c r="V12" s="79">
        <f>COUNT(E13:R13)</f>
        <v>2</v>
      </c>
      <c r="W12" s="69"/>
    </row>
    <row r="13" spans="2:23" s="17" customFormat="1" ht="13.5" customHeight="1">
      <c r="B13" s="60"/>
      <c r="C13" s="61"/>
      <c r="D13" s="62"/>
      <c r="E13" s="65">
        <v>36</v>
      </c>
      <c r="F13" s="65"/>
      <c r="G13" s="65">
        <v>45</v>
      </c>
      <c r="H13" s="65"/>
      <c r="I13" s="146"/>
      <c r="J13" s="146"/>
      <c r="K13" s="65"/>
      <c r="L13" s="65"/>
      <c r="M13" s="66"/>
      <c r="N13" s="66"/>
      <c r="O13" s="67"/>
      <c r="P13" s="67"/>
      <c r="Q13" s="67"/>
      <c r="R13" s="67"/>
      <c r="S13" s="18"/>
      <c r="T13" s="77"/>
      <c r="U13" s="78"/>
      <c r="V13" s="79"/>
      <c r="W13" s="69"/>
    </row>
    <row r="14" spans="2:23" ht="13.5" customHeight="1">
      <c r="B14" s="100" t="s">
        <v>19</v>
      </c>
      <c r="C14" s="106" t="s">
        <v>91</v>
      </c>
      <c r="D14" s="114" t="s">
        <v>31</v>
      </c>
      <c r="E14" s="10"/>
      <c r="F14" s="27" t="s">
        <v>19</v>
      </c>
      <c r="G14" s="10"/>
      <c r="H14" s="11" t="s">
        <v>18</v>
      </c>
      <c r="I14" s="10"/>
      <c r="J14" s="11" t="s">
        <v>14</v>
      </c>
      <c r="K14" s="10"/>
      <c r="L14" s="11"/>
      <c r="M14" s="28"/>
      <c r="N14" s="14"/>
      <c r="O14" s="13"/>
      <c r="P14" s="29"/>
      <c r="Q14" s="13"/>
      <c r="R14" s="29"/>
      <c r="S14" s="15"/>
      <c r="T14" s="69">
        <f>IF(V14&lt;=4,SUM(E15:Q15),LARGE(E15:Q15,1)+LARGE(E15:Q15,2)+LARGE(E15:Q15,3)+LARGE(E15:Q15,4))</f>
        <v>109</v>
      </c>
      <c r="U14" s="70">
        <f>SUM(E15:R15)</f>
        <v>109</v>
      </c>
      <c r="V14" s="71">
        <f>COUNT(E15:R15)</f>
        <v>3</v>
      </c>
      <c r="W14" s="74"/>
    </row>
    <row r="15" spans="2:23" s="17" customFormat="1" ht="13.5" customHeight="1">
      <c r="B15" s="100"/>
      <c r="C15" s="106"/>
      <c r="D15" s="114"/>
      <c r="E15" s="103">
        <v>32</v>
      </c>
      <c r="F15" s="103"/>
      <c r="G15" s="103">
        <v>36</v>
      </c>
      <c r="H15" s="103"/>
      <c r="I15" s="103">
        <v>41</v>
      </c>
      <c r="J15" s="103"/>
      <c r="K15" s="103"/>
      <c r="L15" s="103"/>
      <c r="M15" s="104"/>
      <c r="N15" s="104"/>
      <c r="O15" s="105"/>
      <c r="P15" s="105"/>
      <c r="Q15" s="105"/>
      <c r="R15" s="105"/>
      <c r="S15" s="16"/>
      <c r="T15" s="69"/>
      <c r="U15" s="70"/>
      <c r="V15" s="71"/>
      <c r="W15" s="74"/>
    </row>
    <row r="16" spans="2:23" ht="13.5" customHeight="1">
      <c r="B16" s="100" t="s">
        <v>16</v>
      </c>
      <c r="C16" s="101" t="s">
        <v>92</v>
      </c>
      <c r="D16" s="62" t="s">
        <v>17</v>
      </c>
      <c r="E16" s="10"/>
      <c r="F16" s="27" t="s">
        <v>16</v>
      </c>
      <c r="G16" s="10"/>
      <c r="H16" s="11" t="s">
        <v>16</v>
      </c>
      <c r="I16" s="10"/>
      <c r="J16" s="11"/>
      <c r="K16" s="10"/>
      <c r="L16" s="11"/>
      <c r="M16" s="13"/>
      <c r="N16" s="14"/>
      <c r="O16" s="13"/>
      <c r="P16" s="29"/>
      <c r="Q16" s="13"/>
      <c r="R16" s="29"/>
      <c r="S16" s="15"/>
      <c r="T16" s="69">
        <f>IF(V16&lt;=4,SUM(E17:Q17),LARGE(E17:Q17,1)+LARGE(E17:Q17,2)+LARGE(E17:Q17,3)+LARGE(E17:Q17,4))</f>
        <v>56</v>
      </c>
      <c r="U16" s="70">
        <f>SUM(E17:R17)</f>
        <v>56</v>
      </c>
      <c r="V16" s="71">
        <f>COUNT(E17:R17)</f>
        <v>2</v>
      </c>
      <c r="W16" s="69"/>
    </row>
    <row r="17" spans="2:23" s="17" customFormat="1" ht="13.5" customHeight="1">
      <c r="B17" s="100"/>
      <c r="C17" s="101"/>
      <c r="D17" s="62"/>
      <c r="E17" s="65">
        <v>28</v>
      </c>
      <c r="F17" s="65"/>
      <c r="G17" s="65">
        <v>28</v>
      </c>
      <c r="H17" s="65"/>
      <c r="I17" s="65"/>
      <c r="J17" s="65"/>
      <c r="K17" s="65"/>
      <c r="L17" s="65"/>
      <c r="M17" s="66"/>
      <c r="N17" s="66"/>
      <c r="O17" s="67"/>
      <c r="P17" s="67"/>
      <c r="Q17" s="67"/>
      <c r="R17" s="67"/>
      <c r="S17" s="18"/>
      <c r="T17" s="69"/>
      <c r="U17" s="70"/>
      <c r="V17" s="71"/>
      <c r="W17" s="69"/>
    </row>
    <row r="18" spans="2:23" ht="13.5" customHeight="1">
      <c r="B18" s="60" t="s">
        <v>23</v>
      </c>
      <c r="C18" s="61" t="s">
        <v>94</v>
      </c>
      <c r="D18" s="62" t="s">
        <v>21</v>
      </c>
      <c r="E18" s="10"/>
      <c r="F18" s="27" t="s">
        <v>23</v>
      </c>
      <c r="G18" s="10"/>
      <c r="H18" s="11" t="s">
        <v>14</v>
      </c>
      <c r="I18" s="12"/>
      <c r="J18" s="11" t="s">
        <v>19</v>
      </c>
      <c r="K18" s="12"/>
      <c r="L18" s="11"/>
      <c r="M18" s="13"/>
      <c r="N18" s="14"/>
      <c r="O18" s="28"/>
      <c r="P18" s="29"/>
      <c r="Q18" s="13"/>
      <c r="R18" s="29"/>
      <c r="S18" s="15"/>
      <c r="T18" s="77">
        <f>IF(V18&lt;=4,SUM(E19:Q19),LARGE(E19:Q19,1)+LARGE(E19:Q19,2)+LARGE(E19:Q19,3)+LARGE(E19:Q19,4))</f>
        <v>98</v>
      </c>
      <c r="U18" s="78">
        <f>SUM(E19:R19)</f>
        <v>98</v>
      </c>
      <c r="V18" s="79">
        <f>COUNT(E19:R19)</f>
        <v>3</v>
      </c>
      <c r="W18" s="69"/>
    </row>
    <row r="19" spans="2:23" s="17" customFormat="1" ht="13.5" customHeight="1">
      <c r="B19" s="60"/>
      <c r="C19" s="61"/>
      <c r="D19" s="62"/>
      <c r="E19" s="65">
        <v>25</v>
      </c>
      <c r="F19" s="65"/>
      <c r="G19" s="65">
        <v>41</v>
      </c>
      <c r="H19" s="65"/>
      <c r="I19" s="65">
        <v>32</v>
      </c>
      <c r="J19" s="65"/>
      <c r="K19" s="65"/>
      <c r="L19" s="65"/>
      <c r="M19" s="66"/>
      <c r="N19" s="66"/>
      <c r="O19" s="67"/>
      <c r="P19" s="67"/>
      <c r="Q19" s="67"/>
      <c r="R19" s="67"/>
      <c r="S19" s="18"/>
      <c r="T19" s="77"/>
      <c r="U19" s="78"/>
      <c r="V19" s="79"/>
      <c r="W19" s="69"/>
    </row>
    <row r="20" spans="2:23" ht="13.5" customHeight="1">
      <c r="B20" s="60" t="s">
        <v>26</v>
      </c>
      <c r="C20" s="61" t="s">
        <v>81</v>
      </c>
      <c r="D20" s="62" t="s">
        <v>61</v>
      </c>
      <c r="E20" s="10"/>
      <c r="F20" s="27" t="s">
        <v>26</v>
      </c>
      <c r="G20" s="10"/>
      <c r="H20" s="11" t="s">
        <v>26</v>
      </c>
      <c r="I20" s="10"/>
      <c r="J20" s="11" t="s">
        <v>18</v>
      </c>
      <c r="K20" s="10"/>
      <c r="L20" s="11"/>
      <c r="M20" s="28"/>
      <c r="N20" s="14"/>
      <c r="O20" s="28"/>
      <c r="P20" s="29"/>
      <c r="Q20" s="13"/>
      <c r="R20" s="29"/>
      <c r="S20" s="15"/>
      <c r="T20" s="77">
        <f>IF(V20&lt;=4,SUM(E21:Q21),LARGE(E21:Q21,1)+LARGE(E21:Q21,2)+LARGE(E21:Q21,3)+LARGE(E21:Q21,4))</f>
        <v>80</v>
      </c>
      <c r="U20" s="78">
        <f>SUM(E21:R21)</f>
        <v>80</v>
      </c>
      <c r="V20" s="79">
        <f>COUNT(E21:R21)</f>
        <v>3</v>
      </c>
      <c r="W20" s="69"/>
    </row>
    <row r="21" spans="2:23" s="17" customFormat="1" ht="13.5" customHeight="1">
      <c r="B21" s="60"/>
      <c r="C21" s="61"/>
      <c r="D21" s="62"/>
      <c r="E21" s="65">
        <v>22</v>
      </c>
      <c r="F21" s="65"/>
      <c r="G21" s="65">
        <v>22</v>
      </c>
      <c r="H21" s="65"/>
      <c r="I21" s="146">
        <v>36</v>
      </c>
      <c r="J21" s="146"/>
      <c r="K21" s="65"/>
      <c r="L21" s="65"/>
      <c r="M21" s="66"/>
      <c r="N21" s="66"/>
      <c r="O21" s="67"/>
      <c r="P21" s="67"/>
      <c r="Q21" s="67"/>
      <c r="R21" s="67"/>
      <c r="S21" s="18"/>
      <c r="T21" s="77"/>
      <c r="U21" s="78"/>
      <c r="V21" s="79"/>
      <c r="W21" s="69"/>
    </row>
    <row r="22" spans="2:23" ht="13.5" customHeight="1">
      <c r="B22" s="100" t="s">
        <v>29</v>
      </c>
      <c r="C22" s="106" t="s">
        <v>97</v>
      </c>
      <c r="D22" s="114" t="s">
        <v>40</v>
      </c>
      <c r="E22" s="10"/>
      <c r="F22" s="27" t="s">
        <v>29</v>
      </c>
      <c r="G22" s="10"/>
      <c r="H22" s="11"/>
      <c r="I22" s="10"/>
      <c r="J22" s="11"/>
      <c r="K22" s="10"/>
      <c r="L22" s="11"/>
      <c r="M22" s="13"/>
      <c r="N22" s="14"/>
      <c r="O22" s="28"/>
      <c r="P22" s="29"/>
      <c r="Q22" s="13"/>
      <c r="R22" s="29"/>
      <c r="S22" s="15"/>
      <c r="T22" s="69">
        <f>IF(V22&lt;=4,SUM(E23:Q23),LARGE(E23:Q23,1)+LARGE(E23:Q23,2)+LARGE(E23:Q23,3)+LARGE(E23:Q23,4))</f>
        <v>19</v>
      </c>
      <c r="U22" s="70">
        <f>SUM(E23:R23)</f>
        <v>19</v>
      </c>
      <c r="V22" s="71">
        <f>COUNT(E23:R23)</f>
        <v>1</v>
      </c>
      <c r="W22" s="69"/>
    </row>
    <row r="23" spans="2:23" s="17" customFormat="1" ht="13.5" customHeight="1">
      <c r="B23" s="100"/>
      <c r="C23" s="106"/>
      <c r="D23" s="114"/>
      <c r="E23" s="103">
        <v>19</v>
      </c>
      <c r="F23" s="103"/>
      <c r="G23" s="103"/>
      <c r="H23" s="103"/>
      <c r="I23" s="103"/>
      <c r="J23" s="103"/>
      <c r="K23" s="103"/>
      <c r="L23" s="103"/>
      <c r="M23" s="104"/>
      <c r="N23" s="104"/>
      <c r="O23" s="105"/>
      <c r="P23" s="105"/>
      <c r="Q23" s="105"/>
      <c r="R23" s="105"/>
      <c r="S23" s="16"/>
      <c r="T23" s="69"/>
      <c r="U23" s="70"/>
      <c r="V23" s="71"/>
      <c r="W23" s="69"/>
    </row>
    <row r="24" spans="2:23" ht="13.5" customHeight="1">
      <c r="B24" s="100" t="s">
        <v>28</v>
      </c>
      <c r="C24" s="61" t="s">
        <v>131</v>
      </c>
      <c r="D24" s="62" t="s">
        <v>21</v>
      </c>
      <c r="E24" s="10"/>
      <c r="F24" s="27" t="s">
        <v>28</v>
      </c>
      <c r="G24" s="10"/>
      <c r="H24" s="11" t="s">
        <v>28</v>
      </c>
      <c r="I24" s="10"/>
      <c r="J24" s="11"/>
      <c r="K24" s="10"/>
      <c r="L24" s="11"/>
      <c r="M24" s="28"/>
      <c r="N24" s="29"/>
      <c r="O24" s="28"/>
      <c r="P24" s="29"/>
      <c r="Q24" s="13"/>
      <c r="R24" s="29"/>
      <c r="S24" s="15"/>
      <c r="T24" s="69">
        <f>IF(V24&lt;=4,SUM(E25:Q25),LARGE(E25:Q25,1)+LARGE(E25:Q25,2)+LARGE(E25:Q25,3)+LARGE(E25:Q25,4))</f>
        <v>32</v>
      </c>
      <c r="U24" s="70">
        <f>SUM(E25:R25)</f>
        <v>32</v>
      </c>
      <c r="V24" s="71">
        <f>COUNT(E25:R25)</f>
        <v>2</v>
      </c>
      <c r="W24" s="69"/>
    </row>
    <row r="25" spans="2:23" s="17" customFormat="1" ht="13.5" customHeight="1">
      <c r="B25" s="100"/>
      <c r="C25" s="61"/>
      <c r="D25" s="62"/>
      <c r="E25" s="65">
        <v>16</v>
      </c>
      <c r="F25" s="65"/>
      <c r="G25" s="65">
        <v>16</v>
      </c>
      <c r="H25" s="65"/>
      <c r="I25" s="146"/>
      <c r="J25" s="146"/>
      <c r="K25" s="146"/>
      <c r="L25" s="146"/>
      <c r="M25" s="148"/>
      <c r="N25" s="148"/>
      <c r="O25" s="148"/>
      <c r="P25" s="148"/>
      <c r="Q25" s="148"/>
      <c r="R25" s="148"/>
      <c r="S25" s="18"/>
      <c r="T25" s="69"/>
      <c r="U25" s="70"/>
      <c r="V25" s="71"/>
      <c r="W25" s="69"/>
    </row>
    <row r="26" spans="2:23" ht="13.5" customHeight="1">
      <c r="B26" s="108" t="s">
        <v>35</v>
      </c>
      <c r="C26" s="101" t="s">
        <v>82</v>
      </c>
      <c r="D26" s="62" t="s">
        <v>17</v>
      </c>
      <c r="E26" s="10"/>
      <c r="F26" s="27" t="s">
        <v>35</v>
      </c>
      <c r="G26" s="10"/>
      <c r="H26" s="11"/>
      <c r="I26" s="10"/>
      <c r="J26" s="11" t="s">
        <v>35</v>
      </c>
      <c r="K26" s="10"/>
      <c r="L26" s="11"/>
      <c r="M26" s="13"/>
      <c r="N26" s="14"/>
      <c r="O26" s="13"/>
      <c r="P26" s="29"/>
      <c r="Q26" s="13"/>
      <c r="R26" s="29"/>
      <c r="S26" s="15"/>
      <c r="T26" s="69">
        <f>IF(V26&lt;=4,SUM(E27:Q27),LARGE(E27:Q27,1)+LARGE(E27:Q27,2)+LARGE(E27:Q27,3)+LARGE(E27:Q27,4))</f>
        <v>28</v>
      </c>
      <c r="U26" s="70">
        <f>SUM(E27:R27)</f>
        <v>28</v>
      </c>
      <c r="V26" s="71">
        <f>COUNT(E27:R27)</f>
        <v>2</v>
      </c>
      <c r="W26" s="74"/>
    </row>
    <row r="27" spans="2:23" s="17" customFormat="1" ht="13.5" customHeight="1">
      <c r="B27" s="108"/>
      <c r="C27" s="101"/>
      <c r="D27" s="62"/>
      <c r="E27" s="65">
        <v>14</v>
      </c>
      <c r="F27" s="65"/>
      <c r="G27" s="65"/>
      <c r="H27" s="65"/>
      <c r="I27" s="65">
        <v>14</v>
      </c>
      <c r="J27" s="65"/>
      <c r="K27" s="65"/>
      <c r="L27" s="65"/>
      <c r="M27" s="66"/>
      <c r="N27" s="66"/>
      <c r="O27" s="67"/>
      <c r="P27" s="67"/>
      <c r="Q27" s="67"/>
      <c r="R27" s="67"/>
      <c r="S27" s="18"/>
      <c r="T27" s="69"/>
      <c r="U27" s="70"/>
      <c r="V27" s="71"/>
      <c r="W27" s="74"/>
    </row>
    <row r="28" spans="2:23" ht="13.5" customHeight="1">
      <c r="B28" s="60" t="s">
        <v>37</v>
      </c>
      <c r="C28" s="101" t="s">
        <v>119</v>
      </c>
      <c r="D28" s="62" t="s">
        <v>17</v>
      </c>
      <c r="E28" s="10"/>
      <c r="F28" s="27" t="s">
        <v>37</v>
      </c>
      <c r="G28" s="10"/>
      <c r="H28" s="11"/>
      <c r="I28" s="10"/>
      <c r="J28" s="11" t="s">
        <v>23</v>
      </c>
      <c r="K28" s="10"/>
      <c r="L28" s="11"/>
      <c r="M28" s="13"/>
      <c r="N28" s="14"/>
      <c r="O28" s="13"/>
      <c r="P28" s="29"/>
      <c r="Q28" s="13"/>
      <c r="R28" s="29"/>
      <c r="S28" s="15"/>
      <c r="T28" s="69">
        <f>IF(V28&lt;=4,SUM(E29:Q29),LARGE(E29:Q29,1)+LARGE(E29:Q29,2)+LARGE(E29:Q29,3)+LARGE(E29:Q29,4))</f>
        <v>37</v>
      </c>
      <c r="U28" s="70">
        <f>SUM(E29:R29)</f>
        <v>37</v>
      </c>
      <c r="V28" s="71">
        <f>COUNT(E29:R29)</f>
        <v>2</v>
      </c>
      <c r="W28" s="69"/>
    </row>
    <row r="29" spans="2:23" s="17" customFormat="1" ht="13.5" customHeight="1">
      <c r="B29" s="60"/>
      <c r="C29" s="101"/>
      <c r="D29" s="62"/>
      <c r="E29" s="65">
        <v>12</v>
      </c>
      <c r="F29" s="65"/>
      <c r="G29" s="65"/>
      <c r="H29" s="65"/>
      <c r="I29" s="65">
        <v>25</v>
      </c>
      <c r="J29" s="65"/>
      <c r="K29" s="65"/>
      <c r="L29" s="65"/>
      <c r="M29" s="66"/>
      <c r="N29" s="66"/>
      <c r="O29" s="67"/>
      <c r="P29" s="67"/>
      <c r="Q29" s="67"/>
      <c r="R29" s="67"/>
      <c r="S29" s="18"/>
      <c r="T29" s="69"/>
      <c r="U29" s="70"/>
      <c r="V29" s="71"/>
      <c r="W29" s="69"/>
    </row>
    <row r="30" spans="2:23" ht="13.5" customHeight="1">
      <c r="B30" s="100" t="s">
        <v>36</v>
      </c>
      <c r="C30" s="136" t="s">
        <v>80</v>
      </c>
      <c r="D30" s="114" t="s">
        <v>61</v>
      </c>
      <c r="E30" s="10"/>
      <c r="F30" s="27" t="s">
        <v>36</v>
      </c>
      <c r="G30" s="10"/>
      <c r="H30" s="11"/>
      <c r="I30" s="10"/>
      <c r="J30" s="11"/>
      <c r="K30" s="10"/>
      <c r="L30" s="11"/>
      <c r="M30" s="28"/>
      <c r="N30" s="14"/>
      <c r="O30" s="28"/>
      <c r="P30" s="29"/>
      <c r="Q30" s="13"/>
      <c r="R30" s="29"/>
      <c r="S30" s="15"/>
      <c r="T30" s="69">
        <f>IF(V30&lt;=4,SUM(E31:Q31),LARGE(E31:Q31,1)+LARGE(E31:Q31,2)+LARGE(E31:Q31,3)+LARGE(E31:Q31,4))</f>
        <v>10</v>
      </c>
      <c r="U30" s="70">
        <f>SUM(E31:R31)</f>
        <v>10</v>
      </c>
      <c r="V30" s="71">
        <f>COUNT(E31:R31)</f>
        <v>1</v>
      </c>
      <c r="W30" s="69"/>
    </row>
    <row r="31" spans="2:23" s="17" customFormat="1" ht="13.5" customHeight="1">
      <c r="B31" s="100"/>
      <c r="C31" s="136"/>
      <c r="D31" s="114"/>
      <c r="E31" s="103">
        <v>10</v>
      </c>
      <c r="F31" s="103"/>
      <c r="G31" s="103"/>
      <c r="H31" s="103"/>
      <c r="I31" s="103"/>
      <c r="J31" s="103"/>
      <c r="K31" s="103"/>
      <c r="L31" s="103"/>
      <c r="M31" s="104"/>
      <c r="N31" s="104"/>
      <c r="O31" s="105"/>
      <c r="P31" s="105"/>
      <c r="Q31" s="105"/>
      <c r="R31" s="105"/>
      <c r="S31" s="16"/>
      <c r="T31" s="69"/>
      <c r="U31" s="70"/>
      <c r="V31" s="71"/>
      <c r="W31" s="69"/>
    </row>
    <row r="32" spans="2:25" ht="13.5" customHeight="1">
      <c r="B32" s="100" t="s">
        <v>32</v>
      </c>
      <c r="C32" s="106" t="s">
        <v>123</v>
      </c>
      <c r="D32" s="114" t="s">
        <v>59</v>
      </c>
      <c r="E32" s="10"/>
      <c r="F32" s="27" t="s">
        <v>32</v>
      </c>
      <c r="G32" s="10"/>
      <c r="H32" s="11" t="s">
        <v>36</v>
      </c>
      <c r="I32" s="10"/>
      <c r="J32" s="11"/>
      <c r="K32" s="10"/>
      <c r="L32" s="11"/>
      <c r="M32" s="13"/>
      <c r="N32" s="14"/>
      <c r="O32" s="13"/>
      <c r="P32" s="29"/>
      <c r="Q32" s="13"/>
      <c r="R32" s="29"/>
      <c r="S32" s="15"/>
      <c r="T32" s="69">
        <f>IF(V32&lt;=4,SUM(E33:Q33),LARGE(E33:Q33,1)+LARGE(E33:Q33,2)+LARGE(E33:Q33,3)+LARGE(E33:Q33,4))</f>
        <v>18</v>
      </c>
      <c r="U32" s="70">
        <f>SUM(E33:R33)</f>
        <v>18</v>
      </c>
      <c r="V32" s="71">
        <f>COUNT(E33:R33)</f>
        <v>2</v>
      </c>
      <c r="W32" s="126"/>
      <c r="Y32" s="17"/>
    </row>
    <row r="33" spans="2:25" s="17" customFormat="1" ht="13.5" customHeight="1">
      <c r="B33" s="100"/>
      <c r="C33" s="106"/>
      <c r="D33" s="114"/>
      <c r="E33" s="103">
        <v>8</v>
      </c>
      <c r="F33" s="103"/>
      <c r="G33" s="103">
        <v>10</v>
      </c>
      <c r="H33" s="103"/>
      <c r="I33" s="103"/>
      <c r="J33" s="103"/>
      <c r="K33" s="103"/>
      <c r="L33" s="103"/>
      <c r="M33" s="104"/>
      <c r="N33" s="104"/>
      <c r="O33" s="105"/>
      <c r="P33" s="105"/>
      <c r="Q33" s="105"/>
      <c r="R33" s="105"/>
      <c r="S33" s="16"/>
      <c r="T33" s="69"/>
      <c r="U33" s="70"/>
      <c r="V33" s="71"/>
      <c r="W33" s="126"/>
      <c r="Y33"/>
    </row>
    <row r="34" spans="2:25" ht="13.5" customHeight="1">
      <c r="B34" s="100" t="s">
        <v>33</v>
      </c>
      <c r="C34" s="138" t="s">
        <v>118</v>
      </c>
      <c r="D34" s="130" t="s">
        <v>17</v>
      </c>
      <c r="E34" s="32"/>
      <c r="F34" s="33" t="s">
        <v>33</v>
      </c>
      <c r="G34" s="32"/>
      <c r="H34" s="46" t="s">
        <v>23</v>
      </c>
      <c r="I34" s="32"/>
      <c r="J34" s="46" t="s">
        <v>13</v>
      </c>
      <c r="K34" s="32"/>
      <c r="L34" s="46"/>
      <c r="M34" s="35"/>
      <c r="N34" s="36"/>
      <c r="O34" s="35"/>
      <c r="P34" s="37"/>
      <c r="Q34" s="38"/>
      <c r="R34" s="37"/>
      <c r="S34" s="19"/>
      <c r="T34" s="69">
        <f>IF(V34&lt;=4,SUM(E35:Q35),LARGE(E35:Q35,1)+LARGE(E35:Q35,2)+LARGE(E35:Q35,3)+LARGE(E35:Q35,4))</f>
        <v>77</v>
      </c>
      <c r="U34" s="70">
        <f>SUM(E35:R35)</f>
        <v>77</v>
      </c>
      <c r="V34" s="71">
        <f>COUNT(E35:R35)</f>
        <v>3</v>
      </c>
      <c r="W34" s="68"/>
      <c r="Y34" s="17"/>
    </row>
    <row r="35" spans="2:25" s="17" customFormat="1" ht="13.5" customHeight="1">
      <c r="B35" s="100"/>
      <c r="C35" s="138"/>
      <c r="D35" s="130"/>
      <c r="E35" s="65">
        <v>7</v>
      </c>
      <c r="F35" s="65"/>
      <c r="G35" s="65">
        <v>25</v>
      </c>
      <c r="H35" s="65"/>
      <c r="I35" s="146">
        <v>45</v>
      </c>
      <c r="J35" s="146"/>
      <c r="K35" s="65"/>
      <c r="L35" s="65"/>
      <c r="M35" s="66"/>
      <c r="N35" s="66"/>
      <c r="O35" s="67"/>
      <c r="P35" s="67"/>
      <c r="Q35" s="67"/>
      <c r="R35" s="67"/>
      <c r="S35" s="18"/>
      <c r="T35" s="69"/>
      <c r="U35" s="70"/>
      <c r="V35" s="71"/>
      <c r="W35" s="68"/>
      <c r="Y35"/>
    </row>
    <row r="36" spans="2:25" ht="13.5" customHeight="1">
      <c r="B36" s="125" t="s">
        <v>42</v>
      </c>
      <c r="C36" s="136" t="s">
        <v>98</v>
      </c>
      <c r="D36" s="114" t="s">
        <v>31</v>
      </c>
      <c r="E36" s="10"/>
      <c r="F36" s="27" t="s">
        <v>42</v>
      </c>
      <c r="G36" s="10"/>
      <c r="H36" s="11" t="s">
        <v>33</v>
      </c>
      <c r="I36" s="12"/>
      <c r="J36" s="11" t="s">
        <v>29</v>
      </c>
      <c r="K36" s="12"/>
      <c r="L36" s="11"/>
      <c r="M36" s="28"/>
      <c r="N36" s="14"/>
      <c r="O36" s="28"/>
      <c r="P36" s="29"/>
      <c r="Q36" s="13"/>
      <c r="R36" s="29"/>
      <c r="S36" s="15"/>
      <c r="T36" s="69">
        <v>6</v>
      </c>
      <c r="U36" s="70">
        <v>6</v>
      </c>
      <c r="V36" s="147">
        <v>1</v>
      </c>
      <c r="W36" s="126"/>
      <c r="Y36" s="17"/>
    </row>
    <row r="37" spans="2:25" s="17" customFormat="1" ht="13.5" customHeight="1">
      <c r="B37" s="125"/>
      <c r="C37" s="136"/>
      <c r="D37" s="114"/>
      <c r="E37" s="103">
        <v>6</v>
      </c>
      <c r="F37" s="103"/>
      <c r="G37" s="103">
        <v>7</v>
      </c>
      <c r="H37" s="103"/>
      <c r="I37" s="111">
        <v>19</v>
      </c>
      <c r="J37" s="111"/>
      <c r="K37" s="103"/>
      <c r="L37" s="103"/>
      <c r="M37" s="104"/>
      <c r="N37" s="104"/>
      <c r="O37" s="105"/>
      <c r="P37" s="105"/>
      <c r="Q37" s="105"/>
      <c r="R37" s="105"/>
      <c r="S37" s="16"/>
      <c r="T37" s="69"/>
      <c r="U37" s="70"/>
      <c r="V37" s="147"/>
      <c r="W37" s="126"/>
      <c r="Y37"/>
    </row>
    <row r="38" spans="2:25" ht="13.5" customHeight="1">
      <c r="B38" s="125" t="s">
        <v>44</v>
      </c>
      <c r="C38" s="101" t="s">
        <v>185</v>
      </c>
      <c r="D38" s="62" t="s">
        <v>12</v>
      </c>
      <c r="E38" s="10"/>
      <c r="F38" s="27" t="s">
        <v>44</v>
      </c>
      <c r="G38" s="10"/>
      <c r="H38" s="11"/>
      <c r="I38" s="10"/>
      <c r="J38" s="11" t="s">
        <v>28</v>
      </c>
      <c r="K38" s="10"/>
      <c r="L38" s="11"/>
      <c r="M38" s="13"/>
      <c r="N38" s="14"/>
      <c r="O38" s="13"/>
      <c r="P38" s="29"/>
      <c r="Q38" s="13"/>
      <c r="R38" s="29"/>
      <c r="S38" s="15"/>
      <c r="T38" s="69">
        <f>IF(V38&lt;=4,SUM(E39:Q39),LARGE(E39:Q39,1)+LARGE(E39:Q39,2)+LARGE(E39:Q39,3)+LARGE(E39:Q39,4))</f>
        <v>21</v>
      </c>
      <c r="U38" s="70">
        <f>SUM(E39:R39)</f>
        <v>21</v>
      </c>
      <c r="V38" s="71">
        <f>COUNT(E39:R39)</f>
        <v>2</v>
      </c>
      <c r="W38" s="69"/>
      <c r="Y38" s="17"/>
    </row>
    <row r="39" spans="2:25" s="17" customFormat="1" ht="13.5" customHeight="1">
      <c r="B39" s="125"/>
      <c r="C39" s="101"/>
      <c r="D39" s="62"/>
      <c r="E39" s="65">
        <v>5</v>
      </c>
      <c r="F39" s="65"/>
      <c r="G39" s="65"/>
      <c r="H39" s="65"/>
      <c r="I39" s="65">
        <v>16</v>
      </c>
      <c r="J39" s="65"/>
      <c r="K39" s="65"/>
      <c r="L39" s="65"/>
      <c r="M39" s="66"/>
      <c r="N39" s="66"/>
      <c r="O39" s="67"/>
      <c r="P39" s="67"/>
      <c r="Q39" s="67"/>
      <c r="R39" s="67"/>
      <c r="S39" s="18"/>
      <c r="T39" s="69"/>
      <c r="U39" s="70"/>
      <c r="V39" s="71"/>
      <c r="W39" s="69"/>
      <c r="Y39"/>
    </row>
    <row r="40" spans="2:25" ht="13.5" customHeight="1">
      <c r="B40" s="124" t="s">
        <v>46</v>
      </c>
      <c r="C40" s="101" t="s">
        <v>76</v>
      </c>
      <c r="D40" s="62" t="s">
        <v>17</v>
      </c>
      <c r="E40" s="10"/>
      <c r="F40" s="27" t="s">
        <v>46</v>
      </c>
      <c r="G40" s="10"/>
      <c r="H40" s="11" t="s">
        <v>37</v>
      </c>
      <c r="I40" s="10"/>
      <c r="J40" s="11"/>
      <c r="K40" s="10"/>
      <c r="L40" s="11"/>
      <c r="M40" s="13"/>
      <c r="N40" s="14"/>
      <c r="O40" s="13"/>
      <c r="P40" s="29"/>
      <c r="Q40" s="13"/>
      <c r="R40" s="29"/>
      <c r="S40" s="15"/>
      <c r="T40" s="69">
        <f>IF(V40&lt;=4,SUM(E41:Q41),LARGE(E41:Q41,1)+LARGE(E41:Q41,2)+LARGE(E41:Q41,3)+LARGE(E41:Q41,4))</f>
        <v>16</v>
      </c>
      <c r="U40" s="70">
        <f>SUM(E41:R41)</f>
        <v>16</v>
      </c>
      <c r="V40" s="71">
        <f>COUNT(E41:R41)</f>
        <v>2</v>
      </c>
      <c r="W40" s="69"/>
      <c r="Y40" s="17"/>
    </row>
    <row r="41" spans="2:25" s="17" customFormat="1" ht="13.5" customHeight="1">
      <c r="B41" s="124"/>
      <c r="C41" s="101"/>
      <c r="D41" s="62"/>
      <c r="E41" s="65">
        <v>4</v>
      </c>
      <c r="F41" s="65"/>
      <c r="G41" s="65">
        <v>12</v>
      </c>
      <c r="H41" s="65"/>
      <c r="I41" s="65"/>
      <c r="J41" s="65"/>
      <c r="K41" s="65"/>
      <c r="L41" s="65"/>
      <c r="M41" s="66"/>
      <c r="N41" s="66"/>
      <c r="O41" s="67"/>
      <c r="P41" s="67"/>
      <c r="Q41" s="67"/>
      <c r="R41" s="67"/>
      <c r="S41" s="18"/>
      <c r="T41" s="69"/>
      <c r="U41" s="70"/>
      <c r="V41" s="71"/>
      <c r="W41" s="69"/>
      <c r="Y41"/>
    </row>
    <row r="42" spans="2:25" ht="13.5" customHeight="1">
      <c r="B42" s="100" t="s">
        <v>47</v>
      </c>
      <c r="C42" s="136" t="s">
        <v>93</v>
      </c>
      <c r="D42" s="114" t="s">
        <v>12</v>
      </c>
      <c r="E42" s="10"/>
      <c r="F42" s="27" t="s">
        <v>47</v>
      </c>
      <c r="G42" s="10"/>
      <c r="H42" s="11" t="s">
        <v>32</v>
      </c>
      <c r="I42" s="10"/>
      <c r="J42" s="11" t="s">
        <v>16</v>
      </c>
      <c r="K42" s="10"/>
      <c r="L42" s="11"/>
      <c r="M42" s="28"/>
      <c r="N42" s="29"/>
      <c r="O42" s="28"/>
      <c r="P42" s="29"/>
      <c r="Q42" s="13"/>
      <c r="R42" s="29"/>
      <c r="S42" s="15"/>
      <c r="T42" s="69">
        <f>IF(V42&lt;=4,SUM(E43:Q43),LARGE(E43:Q43,1)+LARGE(E43:Q43,2)+LARGE(E43:Q43,3)+LARGE(E43:Q43,4))</f>
        <v>39</v>
      </c>
      <c r="U42" s="70">
        <f>SUM(E43:R43)</f>
        <v>39</v>
      </c>
      <c r="V42" s="71">
        <f>COUNT(E43:R43)</f>
        <v>3</v>
      </c>
      <c r="W42" s="69"/>
      <c r="Y42" s="17"/>
    </row>
    <row r="43" spans="2:25" s="17" customFormat="1" ht="13.5" customHeight="1">
      <c r="B43" s="100"/>
      <c r="C43" s="136"/>
      <c r="D43" s="114"/>
      <c r="E43" s="103">
        <v>3</v>
      </c>
      <c r="F43" s="103"/>
      <c r="G43" s="103">
        <v>8</v>
      </c>
      <c r="H43" s="103"/>
      <c r="I43" s="111">
        <v>28</v>
      </c>
      <c r="J43" s="111"/>
      <c r="K43" s="111"/>
      <c r="L43" s="111"/>
      <c r="M43" s="112"/>
      <c r="N43" s="112"/>
      <c r="O43" s="112"/>
      <c r="P43" s="112"/>
      <c r="Q43" s="112"/>
      <c r="R43" s="112"/>
      <c r="S43" s="16"/>
      <c r="T43" s="69"/>
      <c r="U43" s="70"/>
      <c r="V43" s="71"/>
      <c r="W43" s="69"/>
      <c r="Y43"/>
    </row>
    <row r="44" spans="2:25" ht="13.5" customHeight="1">
      <c r="B44" s="135" t="s">
        <v>63</v>
      </c>
      <c r="C44" s="136" t="s">
        <v>128</v>
      </c>
      <c r="D44" s="114" t="s">
        <v>21</v>
      </c>
      <c r="E44" s="10"/>
      <c r="F44" s="27" t="s">
        <v>63</v>
      </c>
      <c r="G44" s="10"/>
      <c r="H44" s="11"/>
      <c r="I44" s="10"/>
      <c r="J44" s="11" t="s">
        <v>33</v>
      </c>
      <c r="K44" s="10"/>
      <c r="L44" s="11"/>
      <c r="M44" s="28"/>
      <c r="N44" s="29"/>
      <c r="O44" s="28"/>
      <c r="P44" s="29"/>
      <c r="Q44" s="13"/>
      <c r="R44" s="29"/>
      <c r="S44" s="15"/>
      <c r="T44" s="69">
        <f>IF(V44&lt;=4,SUM(E45:Q45),LARGE(E45:Q45,1)+LARGE(E45:Q45,2)+LARGE(E45:Q45,3)+LARGE(E45:Q45,4))</f>
        <v>9</v>
      </c>
      <c r="U44" s="70">
        <f>SUM(E45:R45)</f>
        <v>9</v>
      </c>
      <c r="V44" s="71">
        <f>COUNT(E45:R45)</f>
        <v>2</v>
      </c>
      <c r="W44" s="69"/>
      <c r="Y44" s="17"/>
    </row>
    <row r="45" spans="2:25" s="17" customFormat="1" ht="13.5" customHeight="1">
      <c r="B45" s="135"/>
      <c r="C45" s="136"/>
      <c r="D45" s="114"/>
      <c r="E45" s="103">
        <v>2</v>
      </c>
      <c r="F45" s="103"/>
      <c r="G45" s="103"/>
      <c r="H45" s="103"/>
      <c r="I45" s="111">
        <v>7</v>
      </c>
      <c r="J45" s="111"/>
      <c r="K45" s="111"/>
      <c r="L45" s="111"/>
      <c r="M45" s="112"/>
      <c r="N45" s="112"/>
      <c r="O45" s="112"/>
      <c r="P45" s="112"/>
      <c r="Q45" s="112"/>
      <c r="R45" s="112"/>
      <c r="S45" s="16"/>
      <c r="T45" s="69"/>
      <c r="U45" s="70"/>
      <c r="V45" s="71"/>
      <c r="W45" s="69"/>
      <c r="Y45"/>
    </row>
    <row r="46" spans="2:25" ht="13.5" customHeight="1">
      <c r="B46" s="120" t="s">
        <v>68</v>
      </c>
      <c r="C46" s="61" t="s">
        <v>186</v>
      </c>
      <c r="D46" s="62" t="s">
        <v>31</v>
      </c>
      <c r="E46" s="10"/>
      <c r="F46" s="11" t="s">
        <v>68</v>
      </c>
      <c r="G46" s="10"/>
      <c r="H46" s="11" t="s">
        <v>47</v>
      </c>
      <c r="I46" s="12"/>
      <c r="J46" s="11"/>
      <c r="K46" s="12"/>
      <c r="L46" s="11"/>
      <c r="M46" s="13"/>
      <c r="N46" s="14"/>
      <c r="O46" s="28"/>
      <c r="P46" s="29"/>
      <c r="Q46" s="13"/>
      <c r="R46" s="29"/>
      <c r="S46" s="15"/>
      <c r="T46" s="69">
        <f>IF(V46&lt;=4,SUM(E47:Q47),LARGE(E47:Q47,1)+LARGE(E47:Q47,2)+LARGE(E47:Q47,3)+LARGE(E47:Q47,4))</f>
        <v>4</v>
      </c>
      <c r="U46" s="70">
        <f>SUM(E47:R47)</f>
        <v>4</v>
      </c>
      <c r="V46" s="71">
        <f>COUNT(E47:R47)</f>
        <v>2</v>
      </c>
      <c r="W46" s="69"/>
      <c r="Y46" s="17"/>
    </row>
    <row r="47" spans="2:25" s="17" customFormat="1" ht="13.5" customHeight="1">
      <c r="B47" s="120"/>
      <c r="C47" s="61"/>
      <c r="D47" s="62"/>
      <c r="E47" s="65">
        <v>1</v>
      </c>
      <c r="F47" s="65"/>
      <c r="G47" s="65">
        <v>3</v>
      </c>
      <c r="H47" s="65"/>
      <c r="I47" s="146"/>
      <c r="J47" s="146"/>
      <c r="K47" s="65"/>
      <c r="L47" s="65"/>
      <c r="M47" s="66"/>
      <c r="N47" s="66"/>
      <c r="O47" s="67"/>
      <c r="P47" s="67"/>
      <c r="Q47" s="67"/>
      <c r="R47" s="67"/>
      <c r="S47" s="18"/>
      <c r="T47" s="69"/>
      <c r="U47" s="70"/>
      <c r="V47" s="71"/>
      <c r="W47" s="69"/>
      <c r="Y47"/>
    </row>
    <row r="48" spans="2:25" ht="13.5" customHeight="1">
      <c r="B48" s="120" t="s">
        <v>64</v>
      </c>
      <c r="C48" s="136" t="s">
        <v>187</v>
      </c>
      <c r="D48" s="114" t="s">
        <v>59</v>
      </c>
      <c r="E48" s="10"/>
      <c r="F48" s="27" t="s">
        <v>64</v>
      </c>
      <c r="G48" s="10"/>
      <c r="H48" s="11" t="s">
        <v>29</v>
      </c>
      <c r="I48" s="12"/>
      <c r="J48" s="11"/>
      <c r="K48" s="12"/>
      <c r="L48" s="11"/>
      <c r="M48" s="28"/>
      <c r="N48" s="14"/>
      <c r="O48" s="13"/>
      <c r="P48" s="29"/>
      <c r="Q48" s="13"/>
      <c r="R48" s="29"/>
      <c r="S48" s="15"/>
      <c r="T48" s="69">
        <f>IF(V48&lt;=4,SUM(E49:Q49),LARGE(E49:Q49,1)+LARGE(E49:Q49,2)+LARGE(E49:Q49,3)+LARGE(E49:Q49,4))</f>
        <v>20</v>
      </c>
      <c r="U48" s="70">
        <f>SUM(E49:R49)</f>
        <v>20</v>
      </c>
      <c r="V48" s="71">
        <f>COUNT(E49:R49)</f>
        <v>2</v>
      </c>
      <c r="W48" s="69"/>
      <c r="Y48" s="17"/>
    </row>
    <row r="49" spans="2:25" s="17" customFormat="1" ht="13.5" customHeight="1">
      <c r="B49" s="120"/>
      <c r="C49" s="136"/>
      <c r="D49" s="114"/>
      <c r="E49" s="103">
        <v>1</v>
      </c>
      <c r="F49" s="103"/>
      <c r="G49" s="103">
        <v>19</v>
      </c>
      <c r="H49" s="103"/>
      <c r="I49" s="111"/>
      <c r="J49" s="111"/>
      <c r="K49" s="103"/>
      <c r="L49" s="103"/>
      <c r="M49" s="104"/>
      <c r="N49" s="104"/>
      <c r="O49" s="105"/>
      <c r="P49" s="105"/>
      <c r="Q49" s="105"/>
      <c r="R49" s="105"/>
      <c r="S49" s="16"/>
      <c r="T49" s="69"/>
      <c r="U49" s="70"/>
      <c r="V49" s="71"/>
      <c r="W49" s="69"/>
      <c r="Y49"/>
    </row>
    <row r="50" spans="2:25" ht="13.5" customHeight="1">
      <c r="B50" s="135" t="s">
        <v>65</v>
      </c>
      <c r="C50" s="138" t="s">
        <v>188</v>
      </c>
      <c r="D50" s="130" t="s">
        <v>31</v>
      </c>
      <c r="E50" s="32"/>
      <c r="F50" s="33" t="s">
        <v>65</v>
      </c>
      <c r="G50" s="32"/>
      <c r="H50" s="46"/>
      <c r="I50" s="32"/>
      <c r="J50" s="46" t="s">
        <v>44</v>
      </c>
      <c r="K50" s="32"/>
      <c r="L50" s="46"/>
      <c r="M50" s="35"/>
      <c r="N50" s="36"/>
      <c r="O50" s="35"/>
      <c r="P50" s="37"/>
      <c r="Q50" s="38"/>
      <c r="R50" s="37"/>
      <c r="S50" s="19"/>
      <c r="T50" s="74">
        <f>IF(V50&lt;=4,SUM(E51:Q51),LARGE(E51:Q51,1)+LARGE(E51:Q51,2)+LARGE(E51:Q51,3)+LARGE(E51:Q51,4))</f>
        <v>6</v>
      </c>
      <c r="U50" s="75">
        <f>SUM(E51:R51)</f>
        <v>6</v>
      </c>
      <c r="V50" s="76">
        <f>COUNT(E51:R51)</f>
        <v>2</v>
      </c>
      <c r="W50" s="91"/>
      <c r="Y50" s="17"/>
    </row>
    <row r="51" spans="2:25" s="17" customFormat="1" ht="13.5" customHeight="1">
      <c r="B51" s="135"/>
      <c r="C51" s="138"/>
      <c r="D51" s="130"/>
      <c r="E51" s="65">
        <v>1</v>
      </c>
      <c r="F51" s="65"/>
      <c r="G51" s="65"/>
      <c r="H51" s="65"/>
      <c r="I51" s="146">
        <v>5</v>
      </c>
      <c r="J51" s="146"/>
      <c r="K51" s="65"/>
      <c r="L51" s="65"/>
      <c r="M51" s="66"/>
      <c r="N51" s="66"/>
      <c r="O51" s="67"/>
      <c r="P51" s="67"/>
      <c r="Q51" s="67"/>
      <c r="R51" s="67"/>
      <c r="S51" s="18"/>
      <c r="T51" s="74"/>
      <c r="U51" s="75"/>
      <c r="V51" s="76"/>
      <c r="W51" s="91"/>
      <c r="Y51"/>
    </row>
    <row r="52" spans="2:25" ht="13.5" customHeight="1">
      <c r="B52" s="108" t="s">
        <v>70</v>
      </c>
      <c r="C52" s="136" t="s">
        <v>189</v>
      </c>
      <c r="D52" s="114" t="s">
        <v>17</v>
      </c>
      <c r="E52" s="10"/>
      <c r="F52" s="27" t="s">
        <v>70</v>
      </c>
      <c r="G52" s="10"/>
      <c r="H52" s="11" t="s">
        <v>44</v>
      </c>
      <c r="I52" s="10"/>
      <c r="J52" s="11" t="s">
        <v>32</v>
      </c>
      <c r="K52" s="10"/>
      <c r="L52" s="11"/>
      <c r="M52" s="28"/>
      <c r="N52" s="29"/>
      <c r="O52" s="28"/>
      <c r="P52" s="29"/>
      <c r="Q52" s="13"/>
      <c r="R52" s="29"/>
      <c r="S52" s="15"/>
      <c r="T52" s="69">
        <f>IF(V52&lt;=4,SUM(E53:Q53),LARGE(E53:Q53,1)+LARGE(E53:Q53,2)+LARGE(E53:Q53,3)+LARGE(E53:Q53,4))</f>
        <v>14</v>
      </c>
      <c r="U52" s="70">
        <f>SUM(E53:R53)</f>
        <v>14</v>
      </c>
      <c r="V52" s="71">
        <f>COUNT(E53:R53)</f>
        <v>3</v>
      </c>
      <c r="W52" s="126"/>
      <c r="Y52" s="17"/>
    </row>
    <row r="53" spans="2:25" s="17" customFormat="1" ht="13.5" customHeight="1">
      <c r="B53" s="108"/>
      <c r="C53" s="136"/>
      <c r="D53" s="114"/>
      <c r="E53" s="103">
        <v>1</v>
      </c>
      <c r="F53" s="103"/>
      <c r="G53" s="103">
        <v>5</v>
      </c>
      <c r="H53" s="103"/>
      <c r="I53" s="111">
        <v>8</v>
      </c>
      <c r="J53" s="111"/>
      <c r="K53" s="111"/>
      <c r="L53" s="111"/>
      <c r="M53" s="112"/>
      <c r="N53" s="112"/>
      <c r="O53" s="112"/>
      <c r="P53" s="112"/>
      <c r="Q53" s="112"/>
      <c r="R53" s="112"/>
      <c r="S53" s="16"/>
      <c r="T53" s="69"/>
      <c r="U53" s="70"/>
      <c r="V53" s="71"/>
      <c r="W53" s="126"/>
      <c r="Y53"/>
    </row>
    <row r="54" spans="2:25" ht="13.5" customHeight="1">
      <c r="B54" s="121" t="s">
        <v>71</v>
      </c>
      <c r="C54" s="122" t="s">
        <v>96</v>
      </c>
      <c r="D54" s="97" t="s">
        <v>59</v>
      </c>
      <c r="E54" s="10"/>
      <c r="F54" s="27"/>
      <c r="G54" s="10"/>
      <c r="H54" s="11"/>
      <c r="I54" s="10"/>
      <c r="J54" s="11"/>
      <c r="K54" s="10"/>
      <c r="L54" s="11"/>
      <c r="M54" s="28"/>
      <c r="N54" s="29"/>
      <c r="O54" s="28"/>
      <c r="P54" s="29"/>
      <c r="Q54" s="13"/>
      <c r="R54" s="29"/>
      <c r="S54" s="15"/>
      <c r="T54" s="91">
        <f>IF(V54&lt;=4,SUM(E55:Q55),LARGE(E55:Q55,1)+LARGE(E55:Q55,2)+LARGE(E55:Q55,3)+LARGE(E55:Q55,4))</f>
        <v>0</v>
      </c>
      <c r="U54" s="98">
        <f>SUM(E55:R55)</f>
        <v>0</v>
      </c>
      <c r="V54" s="99">
        <f>COUNT(E55:R55)</f>
        <v>0</v>
      </c>
      <c r="W54" s="91"/>
      <c r="Y54" s="17"/>
    </row>
    <row r="55" spans="2:25" s="17" customFormat="1" ht="13.5" customHeight="1">
      <c r="B55" s="121"/>
      <c r="C55" s="122"/>
      <c r="D55" s="97"/>
      <c r="E55" s="92"/>
      <c r="F55" s="92"/>
      <c r="G55" s="92"/>
      <c r="H55" s="92"/>
      <c r="I55" s="144"/>
      <c r="J55" s="144"/>
      <c r="K55" s="144"/>
      <c r="L55" s="144"/>
      <c r="M55" s="145"/>
      <c r="N55" s="145"/>
      <c r="O55" s="145"/>
      <c r="P55" s="145"/>
      <c r="Q55" s="145"/>
      <c r="R55" s="145"/>
      <c r="S55" s="20"/>
      <c r="T55" s="91"/>
      <c r="U55" s="98"/>
      <c r="V55" s="99"/>
      <c r="W55" s="91"/>
      <c r="Y55"/>
    </row>
    <row r="56" spans="2:25" ht="13.5" customHeight="1">
      <c r="B56" s="121" t="s">
        <v>72</v>
      </c>
      <c r="C56" s="122" t="s">
        <v>208</v>
      </c>
      <c r="D56" s="97" t="s">
        <v>40</v>
      </c>
      <c r="E56" s="10"/>
      <c r="F56" s="27"/>
      <c r="G56" s="10"/>
      <c r="H56" s="11" t="s">
        <v>35</v>
      </c>
      <c r="I56" s="10"/>
      <c r="J56" s="11" t="s">
        <v>36</v>
      </c>
      <c r="K56" s="10"/>
      <c r="L56" s="11"/>
      <c r="M56" s="28"/>
      <c r="N56" s="29"/>
      <c r="O56" s="28"/>
      <c r="P56" s="29"/>
      <c r="Q56" s="13"/>
      <c r="R56" s="29"/>
      <c r="S56" s="15"/>
      <c r="T56" s="91">
        <f>IF(V56&lt;=4,SUM(E57:Q57),LARGE(E57:Q57,1)+LARGE(E57:Q57,2)+LARGE(E57:Q57,3)+LARGE(E57:Q57,4))</f>
        <v>24</v>
      </c>
      <c r="U56" s="98">
        <f>SUM(E57:R57)</f>
        <v>24</v>
      </c>
      <c r="V56" s="99">
        <f>COUNT(E57:R57)</f>
        <v>2</v>
      </c>
      <c r="W56" s="91"/>
      <c r="Y56" s="17"/>
    </row>
    <row r="57" spans="2:25" s="17" customFormat="1" ht="13.5" customHeight="1">
      <c r="B57" s="121"/>
      <c r="C57" s="122"/>
      <c r="D57" s="97"/>
      <c r="E57" s="92"/>
      <c r="F57" s="92"/>
      <c r="G57" s="92">
        <v>14</v>
      </c>
      <c r="H57" s="92"/>
      <c r="I57" s="144">
        <v>10</v>
      </c>
      <c r="J57" s="144"/>
      <c r="K57" s="144"/>
      <c r="L57" s="144"/>
      <c r="M57" s="145"/>
      <c r="N57" s="145"/>
      <c r="O57" s="145"/>
      <c r="P57" s="145"/>
      <c r="Q57" s="145"/>
      <c r="R57" s="145"/>
      <c r="S57" s="20"/>
      <c r="T57" s="91"/>
      <c r="U57" s="98"/>
      <c r="V57" s="99"/>
      <c r="W57" s="91"/>
      <c r="Y57"/>
    </row>
    <row r="58" spans="2:25" ht="13.5" customHeight="1">
      <c r="B58" s="121" t="s">
        <v>109</v>
      </c>
      <c r="C58" s="122" t="s">
        <v>209</v>
      </c>
      <c r="D58" s="97" t="s">
        <v>21</v>
      </c>
      <c r="E58" s="10"/>
      <c r="F58" s="27"/>
      <c r="G58" s="10"/>
      <c r="H58" s="11" t="s">
        <v>42</v>
      </c>
      <c r="I58" s="10"/>
      <c r="J58" s="11"/>
      <c r="K58" s="10"/>
      <c r="L58" s="11"/>
      <c r="M58" s="28"/>
      <c r="N58" s="29"/>
      <c r="O58" s="28"/>
      <c r="P58" s="29"/>
      <c r="Q58" s="13"/>
      <c r="R58" s="29"/>
      <c r="S58" s="15"/>
      <c r="T58" s="91">
        <f>IF(V58&lt;=4,SUM(E59:Q59),LARGE(E59:Q59,1)+LARGE(E59:Q59,2)+LARGE(E59:Q59,3)+LARGE(E59:Q59,4))</f>
        <v>6</v>
      </c>
      <c r="U58" s="98">
        <f>SUM(E59:R59)</f>
        <v>6</v>
      </c>
      <c r="V58" s="99">
        <f>COUNT(E59:R59)</f>
        <v>1</v>
      </c>
      <c r="W58" s="91"/>
      <c r="Y58" s="17"/>
    </row>
    <row r="59" spans="2:25" s="17" customFormat="1" ht="13.5" customHeight="1">
      <c r="B59" s="121"/>
      <c r="C59" s="122"/>
      <c r="D59" s="97"/>
      <c r="E59" s="92"/>
      <c r="F59" s="92"/>
      <c r="G59" s="92">
        <v>6</v>
      </c>
      <c r="H59" s="92"/>
      <c r="I59" s="144"/>
      <c r="J59" s="144"/>
      <c r="K59" s="144"/>
      <c r="L59" s="144"/>
      <c r="M59" s="145"/>
      <c r="N59" s="145"/>
      <c r="O59" s="145"/>
      <c r="P59" s="145"/>
      <c r="Q59" s="145"/>
      <c r="R59" s="145"/>
      <c r="S59" s="20"/>
      <c r="T59" s="91"/>
      <c r="U59" s="98"/>
      <c r="V59" s="99"/>
      <c r="W59" s="91"/>
      <c r="Y59"/>
    </row>
    <row r="60" spans="2:25" ht="13.5" customHeight="1">
      <c r="B60" s="121" t="s">
        <v>110</v>
      </c>
      <c r="C60" s="122" t="s">
        <v>210</v>
      </c>
      <c r="D60" s="97" t="s">
        <v>21</v>
      </c>
      <c r="E60" s="10"/>
      <c r="F60" s="27"/>
      <c r="G60" s="10"/>
      <c r="H60" s="11" t="s">
        <v>46</v>
      </c>
      <c r="I60" s="10"/>
      <c r="J60" s="11" t="s">
        <v>37</v>
      </c>
      <c r="K60" s="10"/>
      <c r="L60" s="11"/>
      <c r="M60" s="28"/>
      <c r="N60" s="29"/>
      <c r="O60" s="28"/>
      <c r="P60" s="29"/>
      <c r="Q60" s="13"/>
      <c r="R60" s="29"/>
      <c r="S60" s="15"/>
      <c r="T60" s="91">
        <f>IF(V60&lt;=4,SUM(E61:Q61),LARGE(E61:Q61,1)+LARGE(E61:Q61,2)+LARGE(E61:Q61,3)+LARGE(E61:Q61,4))</f>
        <v>16</v>
      </c>
      <c r="U60" s="98">
        <f>SUM(E61:R61)</f>
        <v>16</v>
      </c>
      <c r="V60" s="99">
        <f>COUNT(E61:R61)</f>
        <v>2</v>
      </c>
      <c r="W60" s="91"/>
      <c r="Y60" s="17"/>
    </row>
    <row r="61" spans="2:25" s="17" customFormat="1" ht="13.5" customHeight="1" thickBot="1" thickTop="1">
      <c r="B61" s="121"/>
      <c r="C61" s="122"/>
      <c r="D61" s="97"/>
      <c r="E61" s="92"/>
      <c r="F61" s="92"/>
      <c r="G61" s="92">
        <v>4</v>
      </c>
      <c r="H61" s="92"/>
      <c r="I61" s="144">
        <v>12</v>
      </c>
      <c r="J61" s="144"/>
      <c r="K61" s="144"/>
      <c r="L61" s="144"/>
      <c r="M61" s="145"/>
      <c r="N61" s="145"/>
      <c r="O61" s="145"/>
      <c r="P61" s="145"/>
      <c r="Q61" s="145"/>
      <c r="R61" s="145"/>
      <c r="S61" s="20"/>
      <c r="T61" s="91"/>
      <c r="U61" s="98"/>
      <c r="V61" s="99"/>
      <c r="W61" s="91"/>
      <c r="Y61"/>
    </row>
    <row r="62" spans="2:23" ht="13.5" customHeight="1" thickBot="1" thickTop="1">
      <c r="B62" s="121" t="s">
        <v>111</v>
      </c>
      <c r="C62" s="122" t="s">
        <v>216</v>
      </c>
      <c r="D62" s="97" t="s">
        <v>17</v>
      </c>
      <c r="E62" s="10"/>
      <c r="F62" s="27"/>
      <c r="G62" s="10"/>
      <c r="H62" s="11"/>
      <c r="I62" s="10"/>
      <c r="J62" s="11" t="s">
        <v>26</v>
      </c>
      <c r="K62" s="10"/>
      <c r="L62" s="11"/>
      <c r="M62" s="28"/>
      <c r="N62" s="29"/>
      <c r="O62" s="28"/>
      <c r="P62" s="29"/>
      <c r="Q62" s="13"/>
      <c r="R62" s="29"/>
      <c r="S62" s="15"/>
      <c r="T62" s="91">
        <f>IF(V62&lt;=4,SUM(E63:Q63),LARGE(E63:Q63,1)+LARGE(E63:Q63,2)+LARGE(E63:Q63,3)+LARGE(E63:Q63,4))</f>
        <v>22</v>
      </c>
      <c r="U62" s="98">
        <f>SUM(E63:R63)</f>
        <v>22</v>
      </c>
      <c r="V62" s="99">
        <f>COUNT(E63:R63)</f>
        <v>1</v>
      </c>
      <c r="W62" s="91"/>
    </row>
    <row r="63" spans="2:23" ht="13.5" customHeight="1" thickBot="1" thickTop="1">
      <c r="B63" s="121"/>
      <c r="C63" s="122"/>
      <c r="D63" s="97"/>
      <c r="E63" s="92"/>
      <c r="F63" s="92"/>
      <c r="G63" s="92"/>
      <c r="H63" s="92"/>
      <c r="I63" s="144">
        <v>22</v>
      </c>
      <c r="J63" s="144"/>
      <c r="K63" s="144"/>
      <c r="L63" s="144"/>
      <c r="M63" s="145"/>
      <c r="N63" s="145"/>
      <c r="O63" s="145"/>
      <c r="P63" s="145"/>
      <c r="Q63" s="145"/>
      <c r="R63" s="145"/>
      <c r="S63" s="20"/>
      <c r="T63" s="91"/>
      <c r="U63" s="98"/>
      <c r="V63" s="99"/>
      <c r="W63" s="91"/>
    </row>
    <row r="64" spans="2:23" ht="14.25" customHeight="1" thickBot="1" thickTop="1">
      <c r="B64" s="121" t="s">
        <v>112</v>
      </c>
      <c r="C64" s="122" t="s">
        <v>217</v>
      </c>
      <c r="D64" s="97" t="s">
        <v>61</v>
      </c>
      <c r="E64" s="10"/>
      <c r="F64" s="27"/>
      <c r="G64" s="10"/>
      <c r="H64" s="11"/>
      <c r="I64" s="10"/>
      <c r="J64" s="11" t="s">
        <v>42</v>
      </c>
      <c r="K64" s="10"/>
      <c r="L64" s="11"/>
      <c r="M64" s="28"/>
      <c r="N64" s="29"/>
      <c r="O64" s="28"/>
      <c r="P64" s="29"/>
      <c r="Q64" s="13"/>
      <c r="R64" s="29"/>
      <c r="S64" s="15"/>
      <c r="T64" s="91">
        <f>IF(V64&lt;=4,SUM(E65:Q65),LARGE(E65:Q65,1)+LARGE(E65:Q65,2)+LARGE(E65:Q65,3)+LARGE(E65:Q65,4))</f>
        <v>6</v>
      </c>
      <c r="U64" s="98">
        <f>SUM(E65:R65)</f>
        <v>6</v>
      </c>
      <c r="V64" s="99">
        <f>COUNT(E65:R65)</f>
        <v>1</v>
      </c>
      <c r="W64" s="91"/>
    </row>
    <row r="65" spans="2:23" ht="14.25" customHeight="1" thickBot="1" thickTop="1">
      <c r="B65" s="121"/>
      <c r="C65" s="122"/>
      <c r="D65" s="97"/>
      <c r="E65" s="92"/>
      <c r="F65" s="92"/>
      <c r="G65" s="92"/>
      <c r="H65" s="92"/>
      <c r="I65" s="144">
        <v>6</v>
      </c>
      <c r="J65" s="144"/>
      <c r="K65" s="144"/>
      <c r="L65" s="144"/>
      <c r="M65" s="145"/>
      <c r="N65" s="145"/>
      <c r="O65" s="145"/>
      <c r="P65" s="145"/>
      <c r="Q65" s="145"/>
      <c r="R65" s="145"/>
      <c r="S65" s="20"/>
      <c r="T65" s="91"/>
      <c r="U65" s="98"/>
      <c r="V65" s="99"/>
      <c r="W65" s="91"/>
    </row>
    <row r="66" spans="2:23" ht="14.25" customHeight="1" thickBot="1" thickTop="1">
      <c r="B66" s="121" t="s">
        <v>113</v>
      </c>
      <c r="C66" s="122" t="s">
        <v>202</v>
      </c>
      <c r="D66" s="97" t="s">
        <v>40</v>
      </c>
      <c r="E66" s="10"/>
      <c r="F66" s="27"/>
      <c r="G66" s="10"/>
      <c r="H66" s="11"/>
      <c r="I66" s="10"/>
      <c r="J66" s="11" t="s">
        <v>46</v>
      </c>
      <c r="K66" s="10"/>
      <c r="L66" s="11"/>
      <c r="M66" s="28"/>
      <c r="N66" s="29"/>
      <c r="O66" s="28"/>
      <c r="P66" s="29"/>
      <c r="Q66" s="13"/>
      <c r="R66" s="29"/>
      <c r="S66" s="15"/>
      <c r="T66" s="91">
        <f>IF(V66&lt;=4,SUM(E67:Q67),LARGE(E67:Q67,1)+LARGE(E67:Q67,2)+LARGE(E67:Q67,3)+LARGE(E67:Q67,4))</f>
        <v>4</v>
      </c>
      <c r="U66" s="98">
        <f>SUM(E67:R67)</f>
        <v>4</v>
      </c>
      <c r="V66" s="99">
        <f>COUNT(E67:R67)</f>
        <v>1</v>
      </c>
      <c r="W66" s="91"/>
    </row>
    <row r="67" spans="2:23" ht="14.25" customHeight="1" thickBot="1" thickTop="1">
      <c r="B67" s="121"/>
      <c r="C67" s="122"/>
      <c r="D67" s="97"/>
      <c r="E67" s="92"/>
      <c r="F67" s="92"/>
      <c r="G67" s="92"/>
      <c r="H67" s="92"/>
      <c r="I67" s="144">
        <v>4</v>
      </c>
      <c r="J67" s="144"/>
      <c r="K67" s="144"/>
      <c r="L67" s="144"/>
      <c r="M67" s="145"/>
      <c r="N67" s="145"/>
      <c r="O67" s="145"/>
      <c r="P67" s="145"/>
      <c r="Q67" s="145"/>
      <c r="R67" s="145"/>
      <c r="S67" s="20"/>
      <c r="T67" s="91"/>
      <c r="U67" s="98"/>
      <c r="V67" s="99"/>
      <c r="W67" s="91"/>
    </row>
    <row r="68" spans="2:23" ht="14.25" customHeight="1" thickBot="1" thickTop="1">
      <c r="B68" s="121" t="s">
        <v>124</v>
      </c>
      <c r="C68" s="122" t="s">
        <v>218</v>
      </c>
      <c r="D68" s="97"/>
      <c r="E68" s="10"/>
      <c r="F68" s="27"/>
      <c r="G68" s="10"/>
      <c r="H68" s="11"/>
      <c r="I68" s="10"/>
      <c r="J68" s="11" t="s">
        <v>47</v>
      </c>
      <c r="K68" s="10"/>
      <c r="L68" s="11"/>
      <c r="M68" s="28"/>
      <c r="N68" s="29"/>
      <c r="O68" s="28"/>
      <c r="P68" s="29"/>
      <c r="Q68" s="13"/>
      <c r="R68" s="29"/>
      <c r="S68" s="15"/>
      <c r="T68" s="91">
        <f>IF(V68&lt;=4,SUM(E69:Q69),LARGE(E69:Q69,1)+LARGE(E69:Q69,2)+LARGE(E69:Q69,3)+LARGE(E69:Q69,4))</f>
        <v>3</v>
      </c>
      <c r="U68" s="98">
        <f>SUM(E69:R69)</f>
        <v>3</v>
      </c>
      <c r="V68" s="99">
        <f>COUNT(E69:R69)</f>
        <v>1</v>
      </c>
      <c r="W68" s="91"/>
    </row>
    <row r="69" spans="2:23" ht="14.25" customHeight="1" thickBot="1" thickTop="1">
      <c r="B69" s="121"/>
      <c r="C69" s="122"/>
      <c r="D69" s="97"/>
      <c r="E69" s="92"/>
      <c r="F69" s="92"/>
      <c r="G69" s="92"/>
      <c r="H69" s="92"/>
      <c r="I69" s="144">
        <v>3</v>
      </c>
      <c r="J69" s="144"/>
      <c r="K69" s="144"/>
      <c r="L69" s="144"/>
      <c r="M69" s="145"/>
      <c r="N69" s="145"/>
      <c r="O69" s="145"/>
      <c r="P69" s="145"/>
      <c r="Q69" s="145"/>
      <c r="R69" s="145"/>
      <c r="S69" s="20"/>
      <c r="T69" s="91"/>
      <c r="U69" s="98"/>
      <c r="V69" s="99"/>
      <c r="W69" s="91"/>
    </row>
    <row r="70" spans="2:23" ht="13.5" customHeight="1" thickBot="1" thickTop="1">
      <c r="B70" s="121" t="s">
        <v>127</v>
      </c>
      <c r="C70" s="122" t="s">
        <v>219</v>
      </c>
      <c r="D70" s="97" t="s">
        <v>61</v>
      </c>
      <c r="E70" s="10"/>
      <c r="F70" s="27"/>
      <c r="G70" s="10"/>
      <c r="H70" s="11"/>
      <c r="I70" s="10"/>
      <c r="J70" s="11" t="s">
        <v>63</v>
      </c>
      <c r="K70" s="10"/>
      <c r="L70" s="11"/>
      <c r="M70" s="28"/>
      <c r="N70" s="29"/>
      <c r="O70" s="28"/>
      <c r="P70" s="29"/>
      <c r="Q70" s="13"/>
      <c r="R70" s="29"/>
      <c r="S70" s="15"/>
      <c r="T70" s="91">
        <f>IF(V70&lt;=4,SUM(E71:Q71),LARGE(E71:Q71,1)+LARGE(E71:Q71,2)+LARGE(E71:Q71,3)+LARGE(E71:Q71,4))</f>
        <v>2</v>
      </c>
      <c r="U70" s="98">
        <f>SUM(E71:R71)</f>
        <v>2</v>
      </c>
      <c r="V70" s="99">
        <f>COUNT(E71:R71)</f>
        <v>1</v>
      </c>
      <c r="W70" s="91"/>
    </row>
    <row r="71" spans="2:23" ht="13.5" customHeight="1" thickBot="1" thickTop="1">
      <c r="B71" s="121"/>
      <c r="C71" s="122"/>
      <c r="D71" s="97"/>
      <c r="E71" s="92"/>
      <c r="F71" s="92"/>
      <c r="G71" s="92"/>
      <c r="H71" s="92"/>
      <c r="I71" s="144">
        <v>2</v>
      </c>
      <c r="J71" s="144"/>
      <c r="K71" s="144"/>
      <c r="L71" s="144"/>
      <c r="M71" s="145"/>
      <c r="N71" s="145"/>
      <c r="O71" s="145"/>
      <c r="P71" s="145"/>
      <c r="Q71" s="145"/>
      <c r="R71" s="145"/>
      <c r="S71" s="20"/>
      <c r="T71" s="91"/>
      <c r="U71" s="98"/>
      <c r="V71" s="99"/>
      <c r="W71" s="91"/>
    </row>
    <row r="72" ht="14.25" customHeight="1" thickTop="1"/>
    <row r="73" ht="14.25" customHeight="1"/>
    <row r="74" ht="14.25" customHeight="1"/>
    <row r="75" ht="14.25" customHeight="1"/>
    <row r="76" ht="14.25" customHeight="1"/>
    <row r="77" ht="14.25" customHeight="1"/>
    <row r="78" ht="13.5" customHeight="1"/>
    <row r="79" ht="13.5" customHeight="1"/>
  </sheetData>
  <sheetProtection selectLockedCells="1" selectUnlockedCells="1"/>
  <mergeCells count="490">
    <mergeCell ref="W70:W71"/>
    <mergeCell ref="E71:F71"/>
    <mergeCell ref="G71:H71"/>
    <mergeCell ref="I71:J71"/>
    <mergeCell ref="K71:L71"/>
    <mergeCell ref="M71:N71"/>
    <mergeCell ref="O71:P71"/>
    <mergeCell ref="Q71:R71"/>
    <mergeCell ref="B70:B71"/>
    <mergeCell ref="C70:C71"/>
    <mergeCell ref="D70:D71"/>
    <mergeCell ref="T70:T71"/>
    <mergeCell ref="U70:U71"/>
    <mergeCell ref="V70:V71"/>
    <mergeCell ref="W68:W69"/>
    <mergeCell ref="E69:F69"/>
    <mergeCell ref="G69:H69"/>
    <mergeCell ref="I69:J69"/>
    <mergeCell ref="K69:L69"/>
    <mergeCell ref="M69:N69"/>
    <mergeCell ref="O69:P69"/>
    <mergeCell ref="Q69:R69"/>
    <mergeCell ref="B68:B69"/>
    <mergeCell ref="C68:C69"/>
    <mergeCell ref="D68:D69"/>
    <mergeCell ref="T68:T69"/>
    <mergeCell ref="U68:U69"/>
    <mergeCell ref="V68:V69"/>
    <mergeCell ref="W66:W67"/>
    <mergeCell ref="E67:F67"/>
    <mergeCell ref="G67:H67"/>
    <mergeCell ref="I67:J67"/>
    <mergeCell ref="K67:L67"/>
    <mergeCell ref="M67:N67"/>
    <mergeCell ref="O67:P67"/>
    <mergeCell ref="Q67:R67"/>
    <mergeCell ref="B66:B67"/>
    <mergeCell ref="C66:C67"/>
    <mergeCell ref="D66:D67"/>
    <mergeCell ref="T66:T67"/>
    <mergeCell ref="U66:U67"/>
    <mergeCell ref="V66:V67"/>
    <mergeCell ref="W64:W65"/>
    <mergeCell ref="E65:F65"/>
    <mergeCell ref="G65:H65"/>
    <mergeCell ref="I65:J65"/>
    <mergeCell ref="K65:L65"/>
    <mergeCell ref="M65:N65"/>
    <mergeCell ref="O65:P65"/>
    <mergeCell ref="Q65:R65"/>
    <mergeCell ref="B64:B65"/>
    <mergeCell ref="C64:C65"/>
    <mergeCell ref="D64:D65"/>
    <mergeCell ref="T64:T65"/>
    <mergeCell ref="U64:U65"/>
    <mergeCell ref="V64:V65"/>
    <mergeCell ref="W62:W63"/>
    <mergeCell ref="E63:F63"/>
    <mergeCell ref="G63:H63"/>
    <mergeCell ref="I63:J63"/>
    <mergeCell ref="K63:L63"/>
    <mergeCell ref="M63:N63"/>
    <mergeCell ref="O63:P63"/>
    <mergeCell ref="Q63:R63"/>
    <mergeCell ref="B62:B63"/>
    <mergeCell ref="C62:C63"/>
    <mergeCell ref="D62:D63"/>
    <mergeCell ref="T62:T63"/>
    <mergeCell ref="U62:U63"/>
    <mergeCell ref="V62:V63"/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T3:T5"/>
    <mergeCell ref="U3:U5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B6:B7"/>
    <mergeCell ref="C6:C7"/>
    <mergeCell ref="D6:D7"/>
    <mergeCell ref="T6:T7"/>
    <mergeCell ref="U6:U7"/>
    <mergeCell ref="V6:V7"/>
    <mergeCell ref="W6:W7"/>
    <mergeCell ref="E7:F7"/>
    <mergeCell ref="G7:H7"/>
    <mergeCell ref="I7:J7"/>
    <mergeCell ref="K7:L7"/>
    <mergeCell ref="M7:N7"/>
    <mergeCell ref="O7:P7"/>
    <mergeCell ref="Q7:R7"/>
    <mergeCell ref="B8:B9"/>
    <mergeCell ref="C8:C9"/>
    <mergeCell ref="D8:D9"/>
    <mergeCell ref="T8:T9"/>
    <mergeCell ref="U8:U9"/>
    <mergeCell ref="V8:V9"/>
    <mergeCell ref="W8:W9"/>
    <mergeCell ref="E9:F9"/>
    <mergeCell ref="G9:H9"/>
    <mergeCell ref="I9:J9"/>
    <mergeCell ref="K9:L9"/>
    <mergeCell ref="M9:N9"/>
    <mergeCell ref="O9:P9"/>
    <mergeCell ref="Q9:R9"/>
    <mergeCell ref="B10:B11"/>
    <mergeCell ref="C10:C11"/>
    <mergeCell ref="D10:D11"/>
    <mergeCell ref="T10:T11"/>
    <mergeCell ref="U10:U11"/>
    <mergeCell ref="V10:V11"/>
    <mergeCell ref="W10:W11"/>
    <mergeCell ref="E11:F11"/>
    <mergeCell ref="G11:H11"/>
    <mergeCell ref="I11:J11"/>
    <mergeCell ref="K11:L11"/>
    <mergeCell ref="M11:N11"/>
    <mergeCell ref="O11:P11"/>
    <mergeCell ref="Q11:R11"/>
    <mergeCell ref="B12:B13"/>
    <mergeCell ref="C12:C13"/>
    <mergeCell ref="D12:D13"/>
    <mergeCell ref="T12:T13"/>
    <mergeCell ref="U12:U13"/>
    <mergeCell ref="V12:V13"/>
    <mergeCell ref="W12:W13"/>
    <mergeCell ref="E13:F13"/>
    <mergeCell ref="G13:H13"/>
    <mergeCell ref="I13:J13"/>
    <mergeCell ref="K13:L13"/>
    <mergeCell ref="M13:N13"/>
    <mergeCell ref="O13:P13"/>
    <mergeCell ref="Q13:R13"/>
    <mergeCell ref="B14:B15"/>
    <mergeCell ref="C14:C15"/>
    <mergeCell ref="D14:D15"/>
    <mergeCell ref="T14:T15"/>
    <mergeCell ref="U14:U15"/>
    <mergeCell ref="V14:V15"/>
    <mergeCell ref="W14:W15"/>
    <mergeCell ref="E15:F15"/>
    <mergeCell ref="G15:H15"/>
    <mergeCell ref="I15:J15"/>
    <mergeCell ref="K15:L15"/>
    <mergeCell ref="M15:N15"/>
    <mergeCell ref="O15:P15"/>
    <mergeCell ref="Q15:R15"/>
    <mergeCell ref="B16:B17"/>
    <mergeCell ref="C16:C17"/>
    <mergeCell ref="D16:D17"/>
    <mergeCell ref="T16:T17"/>
    <mergeCell ref="U16:U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B18:B19"/>
    <mergeCell ref="C18:C19"/>
    <mergeCell ref="D18:D19"/>
    <mergeCell ref="T18:T19"/>
    <mergeCell ref="U18:U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B20:B21"/>
    <mergeCell ref="C20:C21"/>
    <mergeCell ref="D20:D21"/>
    <mergeCell ref="T20:T21"/>
    <mergeCell ref="U20:U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B22:B23"/>
    <mergeCell ref="C22:C23"/>
    <mergeCell ref="D22:D23"/>
    <mergeCell ref="T22:T23"/>
    <mergeCell ref="U22:U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B24:B25"/>
    <mergeCell ref="C24:C25"/>
    <mergeCell ref="D24:D25"/>
    <mergeCell ref="T24:T25"/>
    <mergeCell ref="U24:U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B26:B27"/>
    <mergeCell ref="C26:C27"/>
    <mergeCell ref="D26:D27"/>
    <mergeCell ref="T26:T27"/>
    <mergeCell ref="U26:U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B28:B29"/>
    <mergeCell ref="C28:C29"/>
    <mergeCell ref="D28:D29"/>
    <mergeCell ref="T28:T29"/>
    <mergeCell ref="U28:U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B30:B31"/>
    <mergeCell ref="C30:C31"/>
    <mergeCell ref="D30:D31"/>
    <mergeCell ref="T30:T31"/>
    <mergeCell ref="U30:U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B32:B33"/>
    <mergeCell ref="C32:C33"/>
    <mergeCell ref="D32:D33"/>
    <mergeCell ref="T32:T33"/>
    <mergeCell ref="U32:U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B34:B35"/>
    <mergeCell ref="C34:C35"/>
    <mergeCell ref="D34:D35"/>
    <mergeCell ref="T34:T35"/>
    <mergeCell ref="U34:U35"/>
    <mergeCell ref="V34:V35"/>
    <mergeCell ref="W34:W35"/>
    <mergeCell ref="E35:F35"/>
    <mergeCell ref="G35:H35"/>
    <mergeCell ref="I35:J35"/>
    <mergeCell ref="K35:L35"/>
    <mergeCell ref="M35:N35"/>
    <mergeCell ref="O35:P35"/>
    <mergeCell ref="Q35:R35"/>
    <mergeCell ref="B36:B37"/>
    <mergeCell ref="C36:C37"/>
    <mergeCell ref="D36:D37"/>
    <mergeCell ref="T36:T37"/>
    <mergeCell ref="U36:U37"/>
    <mergeCell ref="V36:V37"/>
    <mergeCell ref="W36:W37"/>
    <mergeCell ref="E37:F37"/>
    <mergeCell ref="G37:H37"/>
    <mergeCell ref="I37:J37"/>
    <mergeCell ref="K37:L37"/>
    <mergeCell ref="M37:N37"/>
    <mergeCell ref="O37:P37"/>
    <mergeCell ref="Q37:R37"/>
    <mergeCell ref="B38:B39"/>
    <mergeCell ref="C38:C39"/>
    <mergeCell ref="D38:D39"/>
    <mergeCell ref="T38:T39"/>
    <mergeCell ref="U38:U39"/>
    <mergeCell ref="V38:V39"/>
    <mergeCell ref="W38:W39"/>
    <mergeCell ref="E39:F39"/>
    <mergeCell ref="G39:H39"/>
    <mergeCell ref="I39:J39"/>
    <mergeCell ref="K39:L39"/>
    <mergeCell ref="M39:N39"/>
    <mergeCell ref="O39:P39"/>
    <mergeCell ref="Q39:R39"/>
    <mergeCell ref="B40:B41"/>
    <mergeCell ref="C40:C41"/>
    <mergeCell ref="D40:D41"/>
    <mergeCell ref="T40:T41"/>
    <mergeCell ref="U40:U41"/>
    <mergeCell ref="V40:V41"/>
    <mergeCell ref="W40:W41"/>
    <mergeCell ref="E41:F41"/>
    <mergeCell ref="G41:H41"/>
    <mergeCell ref="I41:J41"/>
    <mergeCell ref="K41:L41"/>
    <mergeCell ref="M41:N41"/>
    <mergeCell ref="O41:P41"/>
    <mergeCell ref="Q41:R41"/>
    <mergeCell ref="B42:B43"/>
    <mergeCell ref="C42:C43"/>
    <mergeCell ref="D42:D43"/>
    <mergeCell ref="T42:T43"/>
    <mergeCell ref="U42:U43"/>
    <mergeCell ref="V42:V43"/>
    <mergeCell ref="W42:W43"/>
    <mergeCell ref="E43:F43"/>
    <mergeCell ref="G43:H43"/>
    <mergeCell ref="I43:J43"/>
    <mergeCell ref="K43:L43"/>
    <mergeCell ref="M43:N43"/>
    <mergeCell ref="O43:P43"/>
    <mergeCell ref="Q43:R43"/>
    <mergeCell ref="B44:B45"/>
    <mergeCell ref="C44:C45"/>
    <mergeCell ref="D44:D45"/>
    <mergeCell ref="T44:T45"/>
    <mergeCell ref="U44:U45"/>
    <mergeCell ref="V44:V45"/>
    <mergeCell ref="W44:W45"/>
    <mergeCell ref="E45:F45"/>
    <mergeCell ref="G45:H45"/>
    <mergeCell ref="I45:J45"/>
    <mergeCell ref="K45:L45"/>
    <mergeCell ref="M45:N45"/>
    <mergeCell ref="O45:P45"/>
    <mergeCell ref="Q45:R45"/>
    <mergeCell ref="B46:B47"/>
    <mergeCell ref="C46:C47"/>
    <mergeCell ref="D46:D47"/>
    <mergeCell ref="T46:T47"/>
    <mergeCell ref="U46:U47"/>
    <mergeCell ref="V46:V47"/>
    <mergeCell ref="W46:W47"/>
    <mergeCell ref="E47:F47"/>
    <mergeCell ref="G47:H47"/>
    <mergeCell ref="I47:J47"/>
    <mergeCell ref="K47:L47"/>
    <mergeCell ref="M47:N47"/>
    <mergeCell ref="O47:P47"/>
    <mergeCell ref="Q47:R47"/>
    <mergeCell ref="B48:B49"/>
    <mergeCell ref="C48:C49"/>
    <mergeCell ref="D48:D49"/>
    <mergeCell ref="T48:T49"/>
    <mergeCell ref="U48:U49"/>
    <mergeCell ref="V48:V49"/>
    <mergeCell ref="W48:W49"/>
    <mergeCell ref="E49:F49"/>
    <mergeCell ref="G49:H49"/>
    <mergeCell ref="I49:J49"/>
    <mergeCell ref="K49:L49"/>
    <mergeCell ref="M49:N49"/>
    <mergeCell ref="O49:P49"/>
    <mergeCell ref="Q49:R49"/>
    <mergeCell ref="B50:B51"/>
    <mergeCell ref="C50:C51"/>
    <mergeCell ref="D50:D51"/>
    <mergeCell ref="T50:T51"/>
    <mergeCell ref="U50:U51"/>
    <mergeCell ref="V50:V51"/>
    <mergeCell ref="W50:W51"/>
    <mergeCell ref="E51:F51"/>
    <mergeCell ref="G51:H51"/>
    <mergeCell ref="I51:J51"/>
    <mergeCell ref="K51:L51"/>
    <mergeCell ref="M51:N51"/>
    <mergeCell ref="O51:P51"/>
    <mergeCell ref="Q51:R51"/>
    <mergeCell ref="B52:B53"/>
    <mergeCell ref="C52:C53"/>
    <mergeCell ref="D52:D53"/>
    <mergeCell ref="T52:T53"/>
    <mergeCell ref="U52:U53"/>
    <mergeCell ref="V52:V53"/>
    <mergeCell ref="W52:W53"/>
    <mergeCell ref="E53:F53"/>
    <mergeCell ref="G53:H53"/>
    <mergeCell ref="I53:J53"/>
    <mergeCell ref="K53:L53"/>
    <mergeCell ref="M53:N53"/>
    <mergeCell ref="O53:P53"/>
    <mergeCell ref="Q53:R53"/>
    <mergeCell ref="B54:B55"/>
    <mergeCell ref="C54:C55"/>
    <mergeCell ref="D54:D55"/>
    <mergeCell ref="T54:T55"/>
    <mergeCell ref="U54:U55"/>
    <mergeCell ref="V54:V55"/>
    <mergeCell ref="W54:W55"/>
    <mergeCell ref="E55:F55"/>
    <mergeCell ref="G55:H55"/>
    <mergeCell ref="I55:J55"/>
    <mergeCell ref="K55:L55"/>
    <mergeCell ref="M55:N55"/>
    <mergeCell ref="O55:P55"/>
    <mergeCell ref="Q55:R55"/>
    <mergeCell ref="B56:B57"/>
    <mergeCell ref="C56:C57"/>
    <mergeCell ref="D56:D57"/>
    <mergeCell ref="T56:T57"/>
    <mergeCell ref="U56:U57"/>
    <mergeCell ref="V56:V57"/>
    <mergeCell ref="W56:W57"/>
    <mergeCell ref="E57:F57"/>
    <mergeCell ref="G57:H57"/>
    <mergeCell ref="I57:J57"/>
    <mergeCell ref="K57:L57"/>
    <mergeCell ref="M57:N57"/>
    <mergeCell ref="O57:P57"/>
    <mergeCell ref="Q57:R57"/>
    <mergeCell ref="B58:B59"/>
    <mergeCell ref="C58:C59"/>
    <mergeCell ref="D58:D59"/>
    <mergeCell ref="T58:T59"/>
    <mergeCell ref="U58:U59"/>
    <mergeCell ref="V58:V59"/>
    <mergeCell ref="W58:W59"/>
    <mergeCell ref="E59:F59"/>
    <mergeCell ref="G59:H59"/>
    <mergeCell ref="I59:J59"/>
    <mergeCell ref="K59:L59"/>
    <mergeCell ref="M59:N59"/>
    <mergeCell ref="O59:P59"/>
    <mergeCell ref="Q59:R59"/>
    <mergeCell ref="B60:B61"/>
    <mergeCell ref="C60:C61"/>
    <mergeCell ref="D60:D61"/>
    <mergeCell ref="T60:T61"/>
    <mergeCell ref="U60:U61"/>
    <mergeCell ref="V60:V61"/>
    <mergeCell ref="W60:W61"/>
    <mergeCell ref="E61:F61"/>
    <mergeCell ref="G61:H61"/>
    <mergeCell ref="I61:J61"/>
    <mergeCell ref="K61:L61"/>
    <mergeCell ref="M61:N61"/>
    <mergeCell ref="O61:P61"/>
    <mergeCell ref="Q61:R6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W71"/>
  <sheetViews>
    <sheetView zoomScale="60" zoomScaleNormal="60" zoomScalePageLayoutView="0" workbookViewId="0" topLeftCell="A2">
      <selection activeCell="J34" sqref="J34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14062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0.71875" style="1" customWidth="1"/>
    <col min="20" max="23" width="7.00390625" style="0" customWidth="1"/>
  </cols>
  <sheetData>
    <row r="1" spans="1:2" ht="409.5" hidden="1">
      <c r="A1" s="4"/>
      <c r="B1" s="5" t="s">
        <v>0</v>
      </c>
    </row>
    <row r="2" ht="12.75">
      <c r="B2" s="6" t="s">
        <v>1</v>
      </c>
    </row>
    <row r="3" spans="2:23" ht="57" customHeight="1">
      <c r="B3" s="87" t="s">
        <v>48</v>
      </c>
      <c r="C3" s="88" t="s">
        <v>100</v>
      </c>
      <c r="D3" s="89" t="s">
        <v>4</v>
      </c>
      <c r="E3" s="90" t="s">
        <v>148</v>
      </c>
      <c r="F3" s="84" t="s">
        <v>149</v>
      </c>
      <c r="G3" s="85" t="s">
        <v>151</v>
      </c>
      <c r="H3" s="84" t="s">
        <v>192</v>
      </c>
      <c r="I3" s="85" t="s">
        <v>223</v>
      </c>
      <c r="J3" s="84" t="s">
        <v>214</v>
      </c>
      <c r="K3" s="85"/>
      <c r="L3" s="84"/>
      <c r="M3" s="85"/>
      <c r="N3" s="84"/>
      <c r="O3" s="85"/>
      <c r="P3" s="84"/>
      <c r="Q3" s="85"/>
      <c r="R3" s="86"/>
      <c r="S3" s="7"/>
      <c r="T3" s="80" t="s">
        <v>6</v>
      </c>
      <c r="U3" s="80" t="s">
        <v>7</v>
      </c>
      <c r="V3" s="80" t="s">
        <v>8</v>
      </c>
      <c r="W3" s="143" t="s">
        <v>9</v>
      </c>
    </row>
    <row r="4" spans="2:23" ht="48" customHeight="1">
      <c r="B4" s="87"/>
      <c r="C4" s="88"/>
      <c r="D4" s="89"/>
      <c r="E4" s="90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6"/>
      <c r="S4" s="8"/>
      <c r="T4" s="80"/>
      <c r="U4" s="80"/>
      <c r="V4" s="80"/>
      <c r="W4" s="143"/>
    </row>
    <row r="5" spans="2:23" ht="13.5" customHeight="1">
      <c r="B5" s="87"/>
      <c r="C5" s="88"/>
      <c r="D5" s="89"/>
      <c r="E5" s="83" t="s">
        <v>150</v>
      </c>
      <c r="F5" s="83"/>
      <c r="G5" s="83" t="s">
        <v>152</v>
      </c>
      <c r="H5" s="83"/>
      <c r="I5" s="83" t="s">
        <v>215</v>
      </c>
      <c r="J5" s="83"/>
      <c r="K5" s="83"/>
      <c r="L5" s="83"/>
      <c r="M5" s="83"/>
      <c r="N5" s="83"/>
      <c r="O5" s="83"/>
      <c r="P5" s="83"/>
      <c r="Q5" s="83"/>
      <c r="R5" s="83"/>
      <c r="S5" s="9"/>
      <c r="T5" s="80"/>
      <c r="U5" s="80"/>
      <c r="V5" s="80"/>
      <c r="W5" s="143"/>
    </row>
    <row r="6" spans="2:23" ht="13.5" customHeight="1">
      <c r="B6" s="60" t="s">
        <v>10</v>
      </c>
      <c r="C6" s="61" t="s">
        <v>108</v>
      </c>
      <c r="D6" s="62" t="s">
        <v>17</v>
      </c>
      <c r="E6" s="10"/>
      <c r="F6" s="27" t="s">
        <v>10</v>
      </c>
      <c r="G6" s="10"/>
      <c r="H6" s="11"/>
      <c r="I6" s="12"/>
      <c r="J6" s="11"/>
      <c r="K6" s="12"/>
      <c r="L6" s="11"/>
      <c r="M6" s="13"/>
      <c r="N6" s="14"/>
      <c r="O6" s="28"/>
      <c r="P6" s="29"/>
      <c r="Q6" s="13"/>
      <c r="R6" s="29"/>
      <c r="S6" s="15"/>
      <c r="T6" s="77">
        <f>IF(V6&lt;=4,SUM(E7:Q7),LARGE(E7:Q7,1)+LARGE(E7:Q7,2)+LARGE(E7:Q7,3)+LARGE(E7:Q7,4))</f>
        <v>50</v>
      </c>
      <c r="U6" s="78">
        <f>SUM(E7:R7)</f>
        <v>50</v>
      </c>
      <c r="V6" s="79">
        <f>COUNT(E7:R7)</f>
        <v>1</v>
      </c>
      <c r="W6" s="77"/>
    </row>
    <row r="7" spans="2:23" s="17" customFormat="1" ht="13.5" customHeight="1">
      <c r="B7" s="60"/>
      <c r="C7" s="61"/>
      <c r="D7" s="62"/>
      <c r="E7" s="65">
        <v>50</v>
      </c>
      <c r="F7" s="65"/>
      <c r="G7" s="65"/>
      <c r="H7" s="65"/>
      <c r="I7" s="146"/>
      <c r="J7" s="146"/>
      <c r="K7" s="65"/>
      <c r="L7" s="65"/>
      <c r="M7" s="66"/>
      <c r="N7" s="66"/>
      <c r="O7" s="67"/>
      <c r="P7" s="67"/>
      <c r="Q7" s="67"/>
      <c r="R7" s="67"/>
      <c r="S7" s="18"/>
      <c r="T7" s="77"/>
      <c r="U7" s="78"/>
      <c r="V7" s="79"/>
      <c r="W7" s="77"/>
    </row>
    <row r="8" spans="2:23" ht="13.5" customHeight="1">
      <c r="B8" s="60" t="s">
        <v>13</v>
      </c>
      <c r="C8" s="136" t="s">
        <v>99</v>
      </c>
      <c r="D8" s="114" t="s">
        <v>17</v>
      </c>
      <c r="E8" s="10"/>
      <c r="F8" s="27" t="s">
        <v>13</v>
      </c>
      <c r="G8" s="10"/>
      <c r="H8" s="11" t="s">
        <v>13</v>
      </c>
      <c r="I8" s="12"/>
      <c r="J8" s="11"/>
      <c r="K8" s="10"/>
      <c r="L8" s="11"/>
      <c r="M8" s="13"/>
      <c r="N8" s="14"/>
      <c r="O8" s="28"/>
      <c r="P8" s="29"/>
      <c r="Q8" s="13"/>
      <c r="R8" s="29"/>
      <c r="S8" s="15"/>
      <c r="T8" s="69">
        <f>IF(V8&lt;=4,SUM(E9:Q9),LARGE(E9:Q9,1)+LARGE(E9:Q9,2)+LARGE(E9:Q9,3)+LARGE(E9:Q9,4))</f>
        <v>90</v>
      </c>
      <c r="U8" s="70">
        <f>SUM(E9:R9)</f>
        <v>90</v>
      </c>
      <c r="V8" s="71">
        <f>COUNT(E9:R9)</f>
        <v>2</v>
      </c>
      <c r="W8" s="77"/>
    </row>
    <row r="9" spans="2:23" s="17" customFormat="1" ht="13.5" customHeight="1">
      <c r="B9" s="60"/>
      <c r="C9" s="136"/>
      <c r="D9" s="114"/>
      <c r="E9" s="103">
        <v>45</v>
      </c>
      <c r="F9" s="103"/>
      <c r="G9" s="103">
        <v>45</v>
      </c>
      <c r="H9" s="103"/>
      <c r="I9" s="103"/>
      <c r="J9" s="103"/>
      <c r="K9" s="103"/>
      <c r="L9" s="103"/>
      <c r="M9" s="104"/>
      <c r="N9" s="104"/>
      <c r="O9" s="105"/>
      <c r="P9" s="105"/>
      <c r="Q9" s="105"/>
      <c r="R9" s="105"/>
      <c r="S9" s="16"/>
      <c r="T9" s="69"/>
      <c r="U9" s="70"/>
      <c r="V9" s="71"/>
      <c r="W9" s="77"/>
    </row>
    <row r="10" spans="2:23" ht="13.5" customHeight="1">
      <c r="B10" s="100" t="s">
        <v>101</v>
      </c>
      <c r="C10" s="61" t="s">
        <v>88</v>
      </c>
      <c r="D10" s="62" t="s">
        <v>21</v>
      </c>
      <c r="E10" s="10"/>
      <c r="F10" s="27" t="s">
        <v>14</v>
      </c>
      <c r="G10" s="10"/>
      <c r="H10" s="11" t="s">
        <v>18</v>
      </c>
      <c r="I10" s="12"/>
      <c r="J10" s="11" t="s">
        <v>18</v>
      </c>
      <c r="K10" s="10"/>
      <c r="L10" s="11"/>
      <c r="M10" s="13"/>
      <c r="N10" s="14"/>
      <c r="O10" s="28"/>
      <c r="P10" s="29"/>
      <c r="Q10" s="13"/>
      <c r="R10" s="29"/>
      <c r="S10" s="15"/>
      <c r="T10" s="69">
        <f>IF(V10&lt;=4,SUM(E11:Q11),LARGE(E11:Q11,1)+LARGE(E11:Q11,2)+LARGE(E11:Q11,3)+LARGE(E11:Q11,4))</f>
        <v>113</v>
      </c>
      <c r="U10" s="70">
        <f>SUM(E11:R11)</f>
        <v>113</v>
      </c>
      <c r="V10" s="71">
        <f>COUNT(E11:R11)</f>
        <v>3</v>
      </c>
      <c r="W10" s="69"/>
    </row>
    <row r="11" spans="2:23" s="17" customFormat="1" ht="13.5" customHeight="1">
      <c r="B11" s="100"/>
      <c r="C11" s="61"/>
      <c r="D11" s="62"/>
      <c r="E11" s="65">
        <v>41</v>
      </c>
      <c r="F11" s="65"/>
      <c r="G11" s="65">
        <v>36</v>
      </c>
      <c r="H11" s="65"/>
      <c r="I11" s="65">
        <v>36</v>
      </c>
      <c r="J11" s="65"/>
      <c r="K11" s="65"/>
      <c r="L11" s="65"/>
      <c r="M11" s="66"/>
      <c r="N11" s="66"/>
      <c r="O11" s="67"/>
      <c r="P11" s="67"/>
      <c r="Q11" s="67"/>
      <c r="R11" s="67"/>
      <c r="S11" s="18"/>
      <c r="T11" s="69"/>
      <c r="U11" s="70"/>
      <c r="V11" s="71"/>
      <c r="W11" s="69"/>
    </row>
    <row r="12" spans="2:23" ht="13.5" customHeight="1">
      <c r="B12" s="60" t="s">
        <v>18</v>
      </c>
      <c r="C12" s="136" t="s">
        <v>90</v>
      </c>
      <c r="D12" s="114" t="s">
        <v>31</v>
      </c>
      <c r="E12" s="10"/>
      <c r="F12" s="27" t="s">
        <v>18</v>
      </c>
      <c r="G12" s="10"/>
      <c r="H12" s="11"/>
      <c r="I12" s="12"/>
      <c r="J12" s="11" t="s">
        <v>14</v>
      </c>
      <c r="K12" s="10"/>
      <c r="L12" s="11"/>
      <c r="M12" s="13"/>
      <c r="N12" s="14"/>
      <c r="O12" s="28"/>
      <c r="P12" s="29"/>
      <c r="Q12" s="13"/>
      <c r="R12" s="29"/>
      <c r="S12" s="15"/>
      <c r="T12" s="77">
        <f>IF(V12&lt;=4,SUM(E13:Q13),LARGE(E13:Q13,1)+LARGE(E13:Q13,2)+LARGE(E13:Q13,3)+LARGE(E13:Q13,4))</f>
        <v>77</v>
      </c>
      <c r="U12" s="78">
        <f>SUM(E13:R13)</f>
        <v>77</v>
      </c>
      <c r="V12" s="79">
        <f>COUNT(E13:R13)</f>
        <v>2</v>
      </c>
      <c r="W12" s="69"/>
    </row>
    <row r="13" spans="2:23" s="17" customFormat="1" ht="13.5" customHeight="1">
      <c r="B13" s="60"/>
      <c r="C13" s="136"/>
      <c r="D13" s="114"/>
      <c r="E13" s="103">
        <v>36</v>
      </c>
      <c r="F13" s="103"/>
      <c r="G13" s="103"/>
      <c r="H13" s="103"/>
      <c r="I13" s="103">
        <v>41</v>
      </c>
      <c r="J13" s="103"/>
      <c r="K13" s="103"/>
      <c r="L13" s="103"/>
      <c r="M13" s="104"/>
      <c r="N13" s="104"/>
      <c r="O13" s="105"/>
      <c r="P13" s="105"/>
      <c r="Q13" s="105"/>
      <c r="R13" s="105"/>
      <c r="S13" s="16"/>
      <c r="T13" s="77"/>
      <c r="U13" s="78"/>
      <c r="V13" s="79"/>
      <c r="W13" s="69"/>
    </row>
    <row r="14" spans="2:23" ht="13.5" customHeight="1">
      <c r="B14" s="100" t="s">
        <v>19</v>
      </c>
      <c r="C14" s="136" t="s">
        <v>190</v>
      </c>
      <c r="D14" s="114" t="s">
        <v>21</v>
      </c>
      <c r="E14" s="10"/>
      <c r="F14" s="27" t="s">
        <v>19</v>
      </c>
      <c r="G14" s="10"/>
      <c r="H14" s="11" t="s">
        <v>10</v>
      </c>
      <c r="I14" s="12"/>
      <c r="J14" s="11" t="s">
        <v>13</v>
      </c>
      <c r="K14" s="10"/>
      <c r="L14" s="11"/>
      <c r="M14" s="13"/>
      <c r="N14" s="14"/>
      <c r="O14" s="28"/>
      <c r="P14" s="29"/>
      <c r="Q14" s="13"/>
      <c r="R14" s="29"/>
      <c r="S14" s="50"/>
      <c r="T14" s="69">
        <f>IF(V14&lt;=4,SUM(E15:Q15),LARGE(E15:Q15,1)+LARGE(E15:Q15,2)+LARGE(E15:Q15,3)+LARGE(E15:Q15,4))</f>
        <v>127</v>
      </c>
      <c r="U14" s="70">
        <f>SUM(E15:R15)</f>
        <v>127</v>
      </c>
      <c r="V14" s="71">
        <f>COUNT(E15:R15)</f>
        <v>3</v>
      </c>
      <c r="W14" s="74"/>
    </row>
    <row r="15" spans="2:23" s="17" customFormat="1" ht="13.5" customHeight="1">
      <c r="B15" s="100"/>
      <c r="C15" s="136"/>
      <c r="D15" s="114"/>
      <c r="E15" s="103">
        <v>32</v>
      </c>
      <c r="F15" s="103"/>
      <c r="G15" s="103">
        <v>50</v>
      </c>
      <c r="H15" s="103"/>
      <c r="I15" s="103">
        <v>45</v>
      </c>
      <c r="J15" s="103"/>
      <c r="K15" s="103"/>
      <c r="L15" s="103"/>
      <c r="M15" s="104"/>
      <c r="N15" s="104"/>
      <c r="O15" s="105"/>
      <c r="P15" s="105"/>
      <c r="Q15" s="105"/>
      <c r="R15" s="105"/>
      <c r="S15" s="16"/>
      <c r="T15" s="69"/>
      <c r="U15" s="70"/>
      <c r="V15" s="71"/>
      <c r="W15" s="74"/>
    </row>
    <row r="16" spans="2:23" ht="13.5" customHeight="1">
      <c r="B16" s="100" t="s">
        <v>16</v>
      </c>
      <c r="C16" s="61" t="s">
        <v>105</v>
      </c>
      <c r="D16" s="62" t="s">
        <v>59</v>
      </c>
      <c r="E16" s="10"/>
      <c r="F16" s="27" t="s">
        <v>16</v>
      </c>
      <c r="G16" s="10"/>
      <c r="H16" s="11" t="s">
        <v>23</v>
      </c>
      <c r="I16" s="12"/>
      <c r="J16" s="11" t="s">
        <v>19</v>
      </c>
      <c r="K16" s="10"/>
      <c r="L16" s="11"/>
      <c r="M16" s="13"/>
      <c r="N16" s="14"/>
      <c r="O16" s="28"/>
      <c r="P16" s="29"/>
      <c r="Q16" s="13"/>
      <c r="R16" s="29"/>
      <c r="S16" s="15"/>
      <c r="T16" s="69">
        <f>IF(V16&lt;=4,SUM(E17:Q17),LARGE(E17:Q17,1)+LARGE(E17:Q17,2)+LARGE(E17:Q17,3)+LARGE(E17:Q17,4))</f>
        <v>85</v>
      </c>
      <c r="U16" s="70">
        <f>SUM(E17:R17)</f>
        <v>85</v>
      </c>
      <c r="V16" s="71">
        <f>COUNT(E17:R17)</f>
        <v>3</v>
      </c>
      <c r="W16" s="69"/>
    </row>
    <row r="17" spans="2:23" s="17" customFormat="1" ht="13.5" customHeight="1">
      <c r="B17" s="100"/>
      <c r="C17" s="61"/>
      <c r="D17" s="62"/>
      <c r="E17" s="65">
        <v>28</v>
      </c>
      <c r="F17" s="65"/>
      <c r="G17" s="65">
        <v>25</v>
      </c>
      <c r="H17" s="65"/>
      <c r="I17" s="65">
        <v>32</v>
      </c>
      <c r="J17" s="65"/>
      <c r="K17" s="65"/>
      <c r="L17" s="65"/>
      <c r="M17" s="66"/>
      <c r="N17" s="66"/>
      <c r="O17" s="67"/>
      <c r="P17" s="67"/>
      <c r="Q17" s="67"/>
      <c r="R17" s="67"/>
      <c r="S17" s="18"/>
      <c r="T17" s="69"/>
      <c r="U17" s="70"/>
      <c r="V17" s="71"/>
      <c r="W17" s="69"/>
    </row>
    <row r="18" spans="2:23" ht="13.5" customHeight="1">
      <c r="B18" s="60" t="s">
        <v>23</v>
      </c>
      <c r="C18" s="136" t="s">
        <v>103</v>
      </c>
      <c r="D18" s="114" t="s">
        <v>59</v>
      </c>
      <c r="E18" s="10"/>
      <c r="F18" s="11" t="s">
        <v>23</v>
      </c>
      <c r="G18" s="10"/>
      <c r="H18" s="11" t="s">
        <v>19</v>
      </c>
      <c r="I18" s="12"/>
      <c r="J18" s="11" t="s">
        <v>16</v>
      </c>
      <c r="K18" s="12"/>
      <c r="L18" s="11"/>
      <c r="M18" s="13"/>
      <c r="N18" s="14"/>
      <c r="O18" s="28"/>
      <c r="P18" s="29"/>
      <c r="Q18" s="13"/>
      <c r="R18" s="29"/>
      <c r="S18" s="15"/>
      <c r="T18" s="77">
        <f>IF(V18&lt;=4,SUM(E19:Q19),LARGE(E19:Q19,1)+LARGE(E19:Q19,2)+LARGE(E19:Q19,3)+LARGE(E19:Q19,4))</f>
        <v>85</v>
      </c>
      <c r="U18" s="78">
        <f>SUM(E19:R19)</f>
        <v>85</v>
      </c>
      <c r="V18" s="79">
        <f>COUNT(E19:R19)</f>
        <v>3</v>
      </c>
      <c r="W18" s="69"/>
    </row>
    <row r="19" spans="2:23" s="17" customFormat="1" ht="13.5" customHeight="1">
      <c r="B19" s="60"/>
      <c r="C19" s="136"/>
      <c r="D19" s="114"/>
      <c r="E19" s="103">
        <v>25</v>
      </c>
      <c r="F19" s="103"/>
      <c r="G19" s="103">
        <v>32</v>
      </c>
      <c r="H19" s="103"/>
      <c r="I19" s="103">
        <v>28</v>
      </c>
      <c r="J19" s="103"/>
      <c r="K19" s="103"/>
      <c r="L19" s="103"/>
      <c r="M19" s="104"/>
      <c r="N19" s="104"/>
      <c r="O19" s="105"/>
      <c r="P19" s="105"/>
      <c r="Q19" s="105"/>
      <c r="R19" s="105"/>
      <c r="S19" s="16"/>
      <c r="T19" s="77"/>
      <c r="U19" s="78"/>
      <c r="V19" s="79"/>
      <c r="W19" s="69"/>
    </row>
    <row r="20" spans="2:23" ht="13.5" customHeight="1">
      <c r="B20" s="60" t="s">
        <v>26</v>
      </c>
      <c r="C20" s="61" t="s">
        <v>85</v>
      </c>
      <c r="D20" s="62" t="s">
        <v>12</v>
      </c>
      <c r="E20" s="10"/>
      <c r="F20" s="27" t="s">
        <v>26</v>
      </c>
      <c r="G20" s="10"/>
      <c r="H20" s="11"/>
      <c r="I20" s="12"/>
      <c r="J20" s="11"/>
      <c r="K20" s="10"/>
      <c r="L20" s="11"/>
      <c r="M20" s="13"/>
      <c r="N20" s="14"/>
      <c r="O20" s="28"/>
      <c r="P20" s="29"/>
      <c r="Q20" s="13"/>
      <c r="R20" s="29"/>
      <c r="S20" s="15"/>
      <c r="T20" s="77">
        <f>IF(V20&lt;=4,SUM(E21:Q21),LARGE(E21:Q21,1)+LARGE(E21:Q21,2)+LARGE(E21:Q21,3)+LARGE(E21:Q21,4))</f>
        <v>22</v>
      </c>
      <c r="U20" s="78">
        <f>SUM(E21:R21)</f>
        <v>22</v>
      </c>
      <c r="V20" s="79">
        <f>COUNT(E21:R21)</f>
        <v>1</v>
      </c>
      <c r="W20" s="69"/>
    </row>
    <row r="21" spans="2:23" s="17" customFormat="1" ht="13.5" customHeight="1">
      <c r="B21" s="60"/>
      <c r="C21" s="61"/>
      <c r="D21" s="62"/>
      <c r="E21" s="65">
        <v>22</v>
      </c>
      <c r="F21" s="65"/>
      <c r="G21" s="65"/>
      <c r="H21" s="65"/>
      <c r="I21" s="65"/>
      <c r="J21" s="65"/>
      <c r="K21" s="65"/>
      <c r="L21" s="65"/>
      <c r="M21" s="66"/>
      <c r="N21" s="66"/>
      <c r="O21" s="67"/>
      <c r="P21" s="67"/>
      <c r="Q21" s="67"/>
      <c r="R21" s="67"/>
      <c r="S21" s="18"/>
      <c r="T21" s="77"/>
      <c r="U21" s="78"/>
      <c r="V21" s="79"/>
      <c r="W21" s="69"/>
    </row>
    <row r="22" spans="2:23" ht="13.5" customHeight="1">
      <c r="B22" s="100" t="s">
        <v>29</v>
      </c>
      <c r="C22" s="61" t="s">
        <v>89</v>
      </c>
      <c r="D22" s="62" t="s">
        <v>17</v>
      </c>
      <c r="E22" s="10"/>
      <c r="F22" s="27" t="s">
        <v>29</v>
      </c>
      <c r="G22" s="10"/>
      <c r="H22" s="11"/>
      <c r="I22" s="12"/>
      <c r="J22" s="11" t="s">
        <v>10</v>
      </c>
      <c r="K22" s="12"/>
      <c r="L22" s="11"/>
      <c r="M22" s="13"/>
      <c r="N22" s="14"/>
      <c r="O22" s="28"/>
      <c r="P22" s="29"/>
      <c r="Q22" s="13"/>
      <c r="R22" s="29"/>
      <c r="S22" s="15"/>
      <c r="T22" s="69">
        <f>IF(V22&lt;=4,SUM(E23:Q23),LARGE(E23:Q23,1)+LARGE(E23:Q23,2)+LARGE(E23:Q23,3)+LARGE(E23:Q23,4))</f>
        <v>69</v>
      </c>
      <c r="U22" s="70">
        <f>SUM(E23:R23)</f>
        <v>69</v>
      </c>
      <c r="V22" s="71">
        <f>COUNT(E23:R23)</f>
        <v>2</v>
      </c>
      <c r="W22" s="69"/>
    </row>
    <row r="23" spans="2:23" s="17" customFormat="1" ht="13.5" customHeight="1">
      <c r="B23" s="100"/>
      <c r="C23" s="61"/>
      <c r="D23" s="62"/>
      <c r="E23" s="65">
        <v>19</v>
      </c>
      <c r="F23" s="65"/>
      <c r="G23" s="65"/>
      <c r="H23" s="65"/>
      <c r="I23" s="146">
        <v>50</v>
      </c>
      <c r="J23" s="146"/>
      <c r="K23" s="65"/>
      <c r="L23" s="65"/>
      <c r="M23" s="66"/>
      <c r="N23" s="66"/>
      <c r="O23" s="67"/>
      <c r="P23" s="67"/>
      <c r="Q23" s="67"/>
      <c r="R23" s="67"/>
      <c r="S23" s="18"/>
      <c r="T23" s="69"/>
      <c r="U23" s="70"/>
      <c r="V23" s="71"/>
      <c r="W23" s="69"/>
    </row>
    <row r="24" spans="2:23" ht="13.5" customHeight="1">
      <c r="B24" s="100" t="s">
        <v>28</v>
      </c>
      <c r="C24" s="136" t="s">
        <v>191</v>
      </c>
      <c r="D24" s="114" t="s">
        <v>17</v>
      </c>
      <c r="E24" s="10"/>
      <c r="F24" s="27" t="s">
        <v>28</v>
      </c>
      <c r="G24" s="10"/>
      <c r="H24" s="11" t="s">
        <v>16</v>
      </c>
      <c r="I24" s="12"/>
      <c r="J24" s="11"/>
      <c r="K24" s="12"/>
      <c r="L24" s="11"/>
      <c r="M24" s="13"/>
      <c r="N24" s="14"/>
      <c r="O24" s="28"/>
      <c r="P24" s="29"/>
      <c r="Q24" s="13"/>
      <c r="R24" s="29"/>
      <c r="S24" s="15"/>
      <c r="T24" s="69">
        <f>IF(V24&lt;=4,SUM(E25:Q25),LARGE(E25:Q25,1)+LARGE(E25:Q25,2)+LARGE(E25:Q25,3)+LARGE(E25:Q25,4))</f>
        <v>44</v>
      </c>
      <c r="U24" s="70">
        <f>SUM(E25:R25)</f>
        <v>44</v>
      </c>
      <c r="V24" s="71">
        <f>COUNT(E25:R25)</f>
        <v>2</v>
      </c>
      <c r="W24" s="69"/>
    </row>
    <row r="25" spans="2:23" s="17" customFormat="1" ht="13.5" customHeight="1">
      <c r="B25" s="100"/>
      <c r="C25" s="136"/>
      <c r="D25" s="114"/>
      <c r="E25" s="103">
        <v>16</v>
      </c>
      <c r="F25" s="103"/>
      <c r="G25" s="103">
        <v>28</v>
      </c>
      <c r="H25" s="103"/>
      <c r="I25" s="103"/>
      <c r="J25" s="103"/>
      <c r="K25" s="103"/>
      <c r="L25" s="103"/>
      <c r="M25" s="104"/>
      <c r="N25" s="104"/>
      <c r="O25" s="105"/>
      <c r="P25" s="105"/>
      <c r="Q25" s="105"/>
      <c r="R25" s="105"/>
      <c r="S25" s="16"/>
      <c r="T25" s="69"/>
      <c r="U25" s="70"/>
      <c r="V25" s="71"/>
      <c r="W25" s="69"/>
    </row>
    <row r="26" spans="2:23" ht="13.5" customHeight="1">
      <c r="B26" s="108" t="s">
        <v>35</v>
      </c>
      <c r="C26" s="61" t="s">
        <v>107</v>
      </c>
      <c r="D26" s="62" t="s">
        <v>31</v>
      </c>
      <c r="E26" s="10"/>
      <c r="F26" s="27" t="s">
        <v>35</v>
      </c>
      <c r="G26" s="10"/>
      <c r="H26" s="11"/>
      <c r="I26" s="12"/>
      <c r="J26" s="11"/>
      <c r="K26" s="10"/>
      <c r="L26" s="11"/>
      <c r="M26" s="13"/>
      <c r="N26" s="14"/>
      <c r="O26" s="28"/>
      <c r="P26" s="29"/>
      <c r="Q26" s="13"/>
      <c r="R26" s="29"/>
      <c r="S26" s="15"/>
      <c r="T26" s="69">
        <f>IF(V26&lt;=4,SUM(E27:Q27),LARGE(E27:Q27,1)+LARGE(E27:Q27,2)+LARGE(E27:Q27,3)+LARGE(E27:Q27,4))</f>
        <v>14</v>
      </c>
      <c r="U26" s="70">
        <f>SUM(E27:R27)</f>
        <v>14</v>
      </c>
      <c r="V26" s="71">
        <f>COUNT(E27:R27)</f>
        <v>1</v>
      </c>
      <c r="W26" s="74"/>
    </row>
    <row r="27" spans="2:23" s="17" customFormat="1" ht="13.5" customHeight="1">
      <c r="B27" s="108"/>
      <c r="C27" s="61"/>
      <c r="D27" s="62"/>
      <c r="E27" s="65">
        <v>14</v>
      </c>
      <c r="F27" s="65"/>
      <c r="G27" s="65"/>
      <c r="H27" s="65"/>
      <c r="I27" s="103"/>
      <c r="J27" s="103"/>
      <c r="K27" s="65"/>
      <c r="L27" s="65"/>
      <c r="M27" s="66"/>
      <c r="N27" s="66"/>
      <c r="O27" s="67"/>
      <c r="P27" s="67"/>
      <c r="Q27" s="67"/>
      <c r="R27" s="67"/>
      <c r="S27" s="18"/>
      <c r="T27" s="69"/>
      <c r="U27" s="70"/>
      <c r="V27" s="71"/>
      <c r="W27" s="74"/>
    </row>
    <row r="28" spans="2:23" ht="13.5" customHeight="1">
      <c r="B28" s="60" t="s">
        <v>37</v>
      </c>
      <c r="C28" s="106" t="s">
        <v>147</v>
      </c>
      <c r="D28" s="114" t="s">
        <v>17</v>
      </c>
      <c r="E28" s="10"/>
      <c r="F28" s="27" t="s">
        <v>37</v>
      </c>
      <c r="G28" s="10"/>
      <c r="H28" s="11"/>
      <c r="I28" s="10"/>
      <c r="J28" s="11"/>
      <c r="K28" s="10"/>
      <c r="L28" s="11"/>
      <c r="M28" s="28"/>
      <c r="N28" s="14"/>
      <c r="O28" s="28"/>
      <c r="P28" s="29"/>
      <c r="Q28" s="13"/>
      <c r="R28" s="29"/>
      <c r="S28" s="15"/>
      <c r="T28" s="69">
        <f>IF(V28&lt;=4,SUM(E29:Q29),LARGE(E29:Q29,1)+LARGE(E29:Q29,2)+LARGE(E29:Q29,3)+LARGE(E29:Q29,4))</f>
        <v>12</v>
      </c>
      <c r="U28" s="70">
        <f>SUM(E29:R29)</f>
        <v>12</v>
      </c>
      <c r="V28" s="71">
        <f>COUNT(E29:R29)</f>
        <v>1</v>
      </c>
      <c r="W28" s="69"/>
    </row>
    <row r="29" spans="2:23" s="17" customFormat="1" ht="13.5" customHeight="1">
      <c r="B29" s="60"/>
      <c r="C29" s="106"/>
      <c r="D29" s="114"/>
      <c r="E29" s="103">
        <v>12</v>
      </c>
      <c r="F29" s="103"/>
      <c r="G29" s="103"/>
      <c r="H29" s="103"/>
      <c r="I29" s="103"/>
      <c r="J29" s="103"/>
      <c r="K29" s="103"/>
      <c r="L29" s="103"/>
      <c r="M29" s="104"/>
      <c r="N29" s="104"/>
      <c r="O29" s="105"/>
      <c r="P29" s="105"/>
      <c r="Q29" s="105"/>
      <c r="R29" s="105"/>
      <c r="S29" s="16"/>
      <c r="T29" s="69"/>
      <c r="U29" s="70"/>
      <c r="V29" s="71"/>
      <c r="W29" s="69"/>
    </row>
    <row r="30" spans="2:23" ht="13.5" customHeight="1">
      <c r="B30" s="100" t="s">
        <v>36</v>
      </c>
      <c r="C30" s="136" t="s">
        <v>211</v>
      </c>
      <c r="D30" s="114" t="s">
        <v>21</v>
      </c>
      <c r="E30" s="10"/>
      <c r="F30" s="27"/>
      <c r="G30" s="10"/>
      <c r="H30" s="11" t="s">
        <v>14</v>
      </c>
      <c r="I30" s="12"/>
      <c r="J30" s="11"/>
      <c r="K30" s="10"/>
      <c r="L30" s="11"/>
      <c r="M30" s="13"/>
      <c r="N30" s="14"/>
      <c r="O30" s="28"/>
      <c r="P30" s="29"/>
      <c r="Q30" s="13"/>
      <c r="R30" s="29"/>
      <c r="S30" s="15"/>
      <c r="T30" s="69">
        <f>IF(V30&lt;=4,SUM(E31:Q31),LARGE(E31:Q31,1)+LARGE(E31:Q31,2)+LARGE(E31:Q31,3)+LARGE(E31:Q31,4))</f>
        <v>41</v>
      </c>
      <c r="U30" s="70">
        <f>SUM(E31:R31)</f>
        <v>41</v>
      </c>
      <c r="V30" s="71">
        <f>COUNT(E31:R31)</f>
        <v>1</v>
      </c>
      <c r="W30" s="69"/>
    </row>
    <row r="31" spans="2:23" s="17" customFormat="1" ht="13.5" customHeight="1">
      <c r="B31" s="100"/>
      <c r="C31" s="136"/>
      <c r="D31" s="114"/>
      <c r="E31" s="103"/>
      <c r="F31" s="103"/>
      <c r="G31" s="103">
        <v>41</v>
      </c>
      <c r="H31" s="103"/>
      <c r="I31" s="103"/>
      <c r="J31" s="103"/>
      <c r="K31" s="103"/>
      <c r="L31" s="103"/>
      <c r="M31" s="104"/>
      <c r="N31" s="104"/>
      <c r="O31" s="105"/>
      <c r="P31" s="105"/>
      <c r="Q31" s="105"/>
      <c r="R31" s="105"/>
      <c r="S31" s="16"/>
      <c r="T31" s="69"/>
      <c r="U31" s="70"/>
      <c r="V31" s="71"/>
      <c r="W31" s="69"/>
    </row>
    <row r="32" spans="2:23" ht="13.5" customHeight="1">
      <c r="B32" s="100" t="s">
        <v>32</v>
      </c>
      <c r="C32" s="139" t="s">
        <v>212</v>
      </c>
      <c r="D32" s="140" t="s">
        <v>59</v>
      </c>
      <c r="E32" s="32"/>
      <c r="F32" s="51"/>
      <c r="G32" s="32"/>
      <c r="H32" s="46"/>
      <c r="I32" s="47"/>
      <c r="J32" s="46" t="s">
        <v>23</v>
      </c>
      <c r="K32" s="32"/>
      <c r="L32" s="46"/>
      <c r="M32" s="38"/>
      <c r="N32" s="36"/>
      <c r="O32" s="35"/>
      <c r="P32" s="37"/>
      <c r="Q32" s="38"/>
      <c r="R32" s="37"/>
      <c r="S32" s="19"/>
      <c r="T32" s="69">
        <f>IF(V32&lt;=4,SUM(E33:Q33),LARGE(E33:Q33,1)+LARGE(E33:Q33,2)+LARGE(E33:Q33,3)+LARGE(E33:Q33,4))</f>
        <v>25</v>
      </c>
      <c r="U32" s="70">
        <f>SUM(E33:R33)</f>
        <v>25</v>
      </c>
      <c r="V32" s="71">
        <f>COUNT(E33:R33)</f>
        <v>1</v>
      </c>
      <c r="W32" s="126"/>
    </row>
    <row r="33" spans="2:23" s="17" customFormat="1" ht="13.5" customHeight="1">
      <c r="B33" s="100"/>
      <c r="C33" s="139"/>
      <c r="D33" s="140"/>
      <c r="E33" s="103"/>
      <c r="F33" s="103"/>
      <c r="G33" s="103"/>
      <c r="H33" s="103"/>
      <c r="I33" s="103">
        <v>25</v>
      </c>
      <c r="J33" s="103"/>
      <c r="K33" s="103"/>
      <c r="L33" s="103"/>
      <c r="M33" s="104"/>
      <c r="N33" s="104"/>
      <c r="O33" s="105"/>
      <c r="P33" s="105"/>
      <c r="Q33" s="105"/>
      <c r="R33" s="105"/>
      <c r="S33" s="16"/>
      <c r="T33" s="69"/>
      <c r="U33" s="70"/>
      <c r="V33" s="71"/>
      <c r="W33" s="126"/>
    </row>
    <row r="34" spans="2:23" ht="13.5" customHeight="1">
      <c r="B34" s="100" t="s">
        <v>102</v>
      </c>
      <c r="C34" s="139"/>
      <c r="D34" s="140"/>
      <c r="E34" s="32"/>
      <c r="F34" s="33"/>
      <c r="G34" s="32"/>
      <c r="H34" s="46"/>
      <c r="I34" s="47"/>
      <c r="J34" s="46"/>
      <c r="K34" s="32"/>
      <c r="L34" s="46"/>
      <c r="M34" s="38"/>
      <c r="N34" s="36"/>
      <c r="O34" s="35"/>
      <c r="P34" s="37"/>
      <c r="Q34" s="38"/>
      <c r="R34" s="37"/>
      <c r="S34" s="19"/>
      <c r="T34" s="69">
        <f>IF(V34&lt;=4,SUM(E35:Q35),LARGE(E35:Q35,1)+LARGE(E35:Q35,2)+LARGE(E35:Q35,3)+LARGE(E35:Q35,4))</f>
        <v>0</v>
      </c>
      <c r="U34" s="70">
        <f>SUM(E35:R35)</f>
        <v>0</v>
      </c>
      <c r="V34" s="71">
        <f>COUNT(E35:R35)</f>
        <v>0</v>
      </c>
      <c r="W34" s="68"/>
    </row>
    <row r="35" spans="2:23" s="17" customFormat="1" ht="13.5" customHeight="1">
      <c r="B35" s="100"/>
      <c r="C35" s="139"/>
      <c r="D35" s="140"/>
      <c r="E35" s="111"/>
      <c r="F35" s="111"/>
      <c r="G35" s="111"/>
      <c r="H35" s="111"/>
      <c r="I35" s="111"/>
      <c r="J35" s="111"/>
      <c r="K35" s="111"/>
      <c r="L35" s="111"/>
      <c r="M35" s="112"/>
      <c r="N35" s="112"/>
      <c r="O35" s="112"/>
      <c r="P35" s="112"/>
      <c r="Q35" s="113"/>
      <c r="R35" s="113"/>
      <c r="S35" s="16"/>
      <c r="T35" s="69"/>
      <c r="U35" s="70"/>
      <c r="V35" s="71"/>
      <c r="W35" s="68"/>
    </row>
    <row r="36" spans="2:23" ht="13.5" customHeight="1">
      <c r="B36" s="125" t="s">
        <v>42</v>
      </c>
      <c r="C36" s="139"/>
      <c r="D36" s="140"/>
      <c r="E36" s="32"/>
      <c r="F36" s="33"/>
      <c r="G36" s="32"/>
      <c r="H36" s="46"/>
      <c r="I36" s="47"/>
      <c r="J36" s="46"/>
      <c r="K36" s="32"/>
      <c r="L36" s="46"/>
      <c r="M36" s="38"/>
      <c r="N36" s="36"/>
      <c r="O36" s="35"/>
      <c r="P36" s="37"/>
      <c r="Q36" s="38"/>
      <c r="R36" s="37"/>
      <c r="S36" s="19"/>
      <c r="T36" s="74">
        <v>6</v>
      </c>
      <c r="U36" s="75">
        <v>6</v>
      </c>
      <c r="V36" s="76">
        <v>1</v>
      </c>
      <c r="W36" s="126"/>
    </row>
    <row r="37" spans="2:23" s="17" customFormat="1" ht="13.5" customHeight="1">
      <c r="B37" s="125"/>
      <c r="C37" s="139"/>
      <c r="D37" s="140"/>
      <c r="E37" s="103"/>
      <c r="F37" s="103"/>
      <c r="G37" s="103"/>
      <c r="H37" s="103"/>
      <c r="I37" s="103"/>
      <c r="J37" s="103"/>
      <c r="K37" s="103"/>
      <c r="L37" s="103"/>
      <c r="M37" s="104"/>
      <c r="N37" s="104"/>
      <c r="O37" s="105"/>
      <c r="P37" s="105"/>
      <c r="Q37" s="105"/>
      <c r="R37" s="105"/>
      <c r="S37" s="16"/>
      <c r="T37" s="74"/>
      <c r="U37" s="75"/>
      <c r="V37" s="76"/>
      <c r="W37" s="126"/>
    </row>
    <row r="38" spans="2:23" ht="13.5" customHeight="1">
      <c r="B38" s="125" t="s">
        <v>44</v>
      </c>
      <c r="C38" s="136"/>
      <c r="D38" s="114"/>
      <c r="E38" s="10"/>
      <c r="F38" s="27"/>
      <c r="G38" s="10"/>
      <c r="H38" s="11"/>
      <c r="I38" s="12"/>
      <c r="J38" s="11"/>
      <c r="K38" s="10"/>
      <c r="L38" s="11"/>
      <c r="M38" s="13"/>
      <c r="N38" s="14"/>
      <c r="O38" s="28"/>
      <c r="P38" s="29"/>
      <c r="Q38" s="13"/>
      <c r="R38" s="29"/>
      <c r="S38" s="15"/>
      <c r="T38" s="69">
        <f>IF(V38&lt;=4,SUM(E39:Q39),LARGE(E39:Q39,1)+LARGE(E39:Q39,2)+LARGE(E39:Q39,3)+LARGE(E39:Q39,4))</f>
        <v>0</v>
      </c>
      <c r="U38" s="70">
        <f>SUM(E39:R39)</f>
        <v>0</v>
      </c>
      <c r="V38" s="71">
        <f>COUNT(E39:R39)</f>
        <v>0</v>
      </c>
      <c r="W38" s="69"/>
    </row>
    <row r="39" spans="2:23" s="17" customFormat="1" ht="13.5" customHeight="1">
      <c r="B39" s="125"/>
      <c r="C39" s="136"/>
      <c r="D39" s="114"/>
      <c r="E39" s="111"/>
      <c r="F39" s="111"/>
      <c r="G39" s="111"/>
      <c r="H39" s="111"/>
      <c r="I39" s="111"/>
      <c r="J39" s="111"/>
      <c r="K39" s="111"/>
      <c r="L39" s="111"/>
      <c r="M39" s="112"/>
      <c r="N39" s="112"/>
      <c r="O39" s="112"/>
      <c r="P39" s="112"/>
      <c r="Q39" s="113"/>
      <c r="R39" s="113"/>
      <c r="S39" s="16"/>
      <c r="T39" s="69"/>
      <c r="U39" s="70"/>
      <c r="V39" s="71"/>
      <c r="W39" s="69"/>
    </row>
    <row r="40" spans="2:23" ht="13.5" customHeight="1">
      <c r="B40" s="124" t="s">
        <v>46</v>
      </c>
      <c r="C40" s="136"/>
      <c r="D40" s="114"/>
      <c r="E40" s="10"/>
      <c r="F40" s="27"/>
      <c r="G40" s="10"/>
      <c r="H40" s="11"/>
      <c r="I40" s="12"/>
      <c r="J40" s="11"/>
      <c r="K40" s="10"/>
      <c r="L40" s="11"/>
      <c r="M40" s="13"/>
      <c r="N40" s="14"/>
      <c r="O40" s="28"/>
      <c r="P40" s="29"/>
      <c r="Q40" s="13"/>
      <c r="R40" s="29"/>
      <c r="S40" s="15"/>
      <c r="T40" s="69">
        <f>IF(V40&lt;=4,SUM(E41:Q41),LARGE(E41:Q41,1)+LARGE(E41:Q41,2)+LARGE(E41:Q41,3)+LARGE(E41:Q41,4))</f>
        <v>0</v>
      </c>
      <c r="U40" s="70">
        <f>SUM(E41:R41)</f>
        <v>0</v>
      </c>
      <c r="V40" s="71">
        <f>COUNT(E41:R41)</f>
        <v>0</v>
      </c>
      <c r="W40" s="69"/>
    </row>
    <row r="41" spans="2:23" s="17" customFormat="1" ht="13.5" customHeight="1">
      <c r="B41" s="124"/>
      <c r="C41" s="136"/>
      <c r="D41" s="114"/>
      <c r="E41" s="111"/>
      <c r="F41" s="111"/>
      <c r="G41" s="111"/>
      <c r="H41" s="111"/>
      <c r="I41" s="111"/>
      <c r="J41" s="111"/>
      <c r="K41" s="111"/>
      <c r="L41" s="111"/>
      <c r="M41" s="112"/>
      <c r="N41" s="112"/>
      <c r="O41" s="112"/>
      <c r="P41" s="112"/>
      <c r="Q41" s="113"/>
      <c r="R41" s="113"/>
      <c r="S41" s="16"/>
      <c r="T41" s="69"/>
      <c r="U41" s="70"/>
      <c r="V41" s="71"/>
      <c r="W41" s="69"/>
    </row>
    <row r="42" spans="2:23" ht="13.5" customHeight="1">
      <c r="B42" s="100" t="s">
        <v>47</v>
      </c>
      <c r="C42" s="61"/>
      <c r="D42" s="62"/>
      <c r="E42" s="10"/>
      <c r="F42" s="27"/>
      <c r="G42" s="32"/>
      <c r="H42" s="46"/>
      <c r="I42" s="47"/>
      <c r="J42" s="46"/>
      <c r="K42" s="32"/>
      <c r="L42" s="46"/>
      <c r="M42" s="38"/>
      <c r="N42" s="36"/>
      <c r="O42" s="35"/>
      <c r="P42" s="37"/>
      <c r="Q42" s="38"/>
      <c r="R42" s="37"/>
      <c r="S42" s="15"/>
      <c r="T42" s="69">
        <f>IF(V42&lt;=4,SUM(E43:Q43),LARGE(E43:Q43,1)+LARGE(E43:Q43,2)+LARGE(E43:Q43,3)+LARGE(E43:Q43,4))</f>
        <v>0</v>
      </c>
      <c r="U42" s="70">
        <f>SUM(E43:R43)</f>
        <v>0</v>
      </c>
      <c r="V42" s="71">
        <f>COUNT(E43:R43)</f>
        <v>0</v>
      </c>
      <c r="W42" s="69"/>
    </row>
    <row r="43" spans="2:23" s="17" customFormat="1" ht="13.5" customHeight="1">
      <c r="B43" s="100"/>
      <c r="C43" s="61"/>
      <c r="D43" s="62"/>
      <c r="E43" s="65"/>
      <c r="F43" s="65"/>
      <c r="G43" s="103"/>
      <c r="H43" s="103"/>
      <c r="I43" s="103"/>
      <c r="J43" s="103"/>
      <c r="K43" s="103"/>
      <c r="L43" s="103"/>
      <c r="M43" s="104"/>
      <c r="N43" s="104"/>
      <c r="O43" s="105"/>
      <c r="P43" s="105"/>
      <c r="Q43" s="105"/>
      <c r="R43" s="105"/>
      <c r="S43" s="18"/>
      <c r="T43" s="69"/>
      <c r="U43" s="70"/>
      <c r="V43" s="71"/>
      <c r="W43" s="69"/>
    </row>
    <row r="44" spans="2:23" ht="13.5" customHeight="1">
      <c r="B44" s="135" t="s">
        <v>63</v>
      </c>
      <c r="C44" s="136"/>
      <c r="D44" s="114"/>
      <c r="E44" s="10"/>
      <c r="F44" s="11"/>
      <c r="G44" s="32"/>
      <c r="H44" s="46"/>
      <c r="I44" s="47"/>
      <c r="J44" s="46"/>
      <c r="K44" s="32"/>
      <c r="L44" s="46"/>
      <c r="M44" s="38"/>
      <c r="N44" s="36"/>
      <c r="O44" s="35"/>
      <c r="P44" s="37"/>
      <c r="Q44" s="38"/>
      <c r="R44" s="37"/>
      <c r="S44" s="15"/>
      <c r="T44" s="69">
        <f>IF(V44&lt;=4,SUM(E45:Q45),LARGE(E45:Q45,1)+LARGE(E45:Q45,2)+LARGE(E45:Q45,3)+LARGE(E45:Q45,4))</f>
        <v>0</v>
      </c>
      <c r="U44" s="70">
        <f>SUM(E45:R45)</f>
        <v>0</v>
      </c>
      <c r="V44" s="71">
        <f>COUNT(E45:R45)</f>
        <v>0</v>
      </c>
      <c r="W44" s="69"/>
    </row>
    <row r="45" spans="2:23" s="17" customFormat="1" ht="13.5" customHeight="1">
      <c r="B45" s="135"/>
      <c r="C45" s="136"/>
      <c r="D45" s="114"/>
      <c r="E45" s="65"/>
      <c r="F45" s="65"/>
      <c r="G45" s="103"/>
      <c r="H45" s="103"/>
      <c r="I45" s="103"/>
      <c r="J45" s="103"/>
      <c r="K45" s="103"/>
      <c r="L45" s="103"/>
      <c r="M45" s="104"/>
      <c r="N45" s="104"/>
      <c r="O45" s="105"/>
      <c r="P45" s="105"/>
      <c r="Q45" s="105"/>
      <c r="R45" s="105"/>
      <c r="S45" s="16"/>
      <c r="T45" s="69"/>
      <c r="U45" s="70"/>
      <c r="V45" s="71"/>
      <c r="W45" s="69"/>
    </row>
    <row r="46" spans="2:23" ht="13.5" customHeight="1">
      <c r="B46" s="137" t="s">
        <v>104</v>
      </c>
      <c r="C46" s="139"/>
      <c r="D46" s="140"/>
      <c r="E46" s="10"/>
      <c r="F46" s="11"/>
      <c r="G46" s="32"/>
      <c r="H46" s="46"/>
      <c r="I46" s="47"/>
      <c r="J46" s="46"/>
      <c r="K46" s="32"/>
      <c r="L46" s="46"/>
      <c r="M46" s="38"/>
      <c r="N46" s="36"/>
      <c r="O46" s="35"/>
      <c r="P46" s="37"/>
      <c r="Q46" s="38"/>
      <c r="R46" s="37"/>
      <c r="S46" s="19"/>
      <c r="T46" s="126">
        <f>IF(V46&lt;=4,SUM(E47:Q47),LARGE(E47:Q47,1)+LARGE(E47:Q47,2)+LARGE(E47:Q47,3)+LARGE(E47:Q47,4))</f>
        <v>0</v>
      </c>
      <c r="U46" s="127">
        <f>SUM(E47:R47)</f>
        <v>0</v>
      </c>
      <c r="V46" s="128">
        <f>COUNT(E47:R47)</f>
        <v>0</v>
      </c>
      <c r="W46" s="69"/>
    </row>
    <row r="47" spans="2:23" s="17" customFormat="1" ht="13.5" customHeight="1">
      <c r="B47" s="137"/>
      <c r="C47" s="139"/>
      <c r="D47" s="140"/>
      <c r="E47" s="149"/>
      <c r="F47" s="149"/>
      <c r="G47" s="103"/>
      <c r="H47" s="103"/>
      <c r="I47" s="103"/>
      <c r="J47" s="103"/>
      <c r="K47" s="103"/>
      <c r="L47" s="103"/>
      <c r="M47" s="104"/>
      <c r="N47" s="104"/>
      <c r="O47" s="105"/>
      <c r="P47" s="105"/>
      <c r="Q47" s="105"/>
      <c r="R47" s="105"/>
      <c r="S47" s="16"/>
      <c r="T47" s="126"/>
      <c r="U47" s="127"/>
      <c r="V47" s="128"/>
      <c r="W47" s="69"/>
    </row>
    <row r="48" spans="2:23" ht="13.5" customHeight="1">
      <c r="B48" s="137" t="s">
        <v>106</v>
      </c>
      <c r="C48" s="139"/>
      <c r="D48" s="140"/>
      <c r="E48" s="10"/>
      <c r="F48" s="11"/>
      <c r="G48" s="32"/>
      <c r="H48" s="46"/>
      <c r="I48" s="47"/>
      <c r="J48" s="46"/>
      <c r="K48" s="32"/>
      <c r="L48" s="46"/>
      <c r="M48" s="38"/>
      <c r="N48" s="36"/>
      <c r="O48" s="35"/>
      <c r="P48" s="37"/>
      <c r="Q48" s="38"/>
      <c r="R48" s="37"/>
      <c r="S48" s="19"/>
      <c r="T48" s="126">
        <f>IF(V48&lt;=4,SUM(E49:Q49),LARGE(E49:Q49,1)+LARGE(E49:Q49,2)+LARGE(E49:Q49,3)+LARGE(E49:Q49,4))</f>
        <v>0</v>
      </c>
      <c r="U48" s="127">
        <f>SUM(E49:R49)</f>
        <v>0</v>
      </c>
      <c r="V48" s="128">
        <f>COUNT(E49:R49)</f>
        <v>0</v>
      </c>
      <c r="W48" s="126"/>
    </row>
    <row r="49" spans="2:23" s="17" customFormat="1" ht="13.5" customHeight="1">
      <c r="B49" s="137"/>
      <c r="C49" s="139"/>
      <c r="D49" s="140"/>
      <c r="E49" s="149"/>
      <c r="F49" s="149"/>
      <c r="G49" s="103"/>
      <c r="H49" s="103"/>
      <c r="I49" s="103"/>
      <c r="J49" s="103"/>
      <c r="K49" s="103"/>
      <c r="L49" s="103"/>
      <c r="M49" s="104"/>
      <c r="N49" s="104"/>
      <c r="O49" s="105"/>
      <c r="P49" s="105"/>
      <c r="Q49" s="105"/>
      <c r="R49" s="105"/>
      <c r="S49" s="16"/>
      <c r="T49" s="126"/>
      <c r="U49" s="127"/>
      <c r="V49" s="128"/>
      <c r="W49" s="126"/>
    </row>
    <row r="50" spans="2:23" ht="13.5" customHeight="1">
      <c r="B50" s="137" t="s">
        <v>65</v>
      </c>
      <c r="C50" s="139"/>
      <c r="D50" s="140"/>
      <c r="E50" s="10"/>
      <c r="F50" s="11"/>
      <c r="G50" s="32"/>
      <c r="H50" s="46"/>
      <c r="I50" s="47"/>
      <c r="J50" s="46"/>
      <c r="K50" s="32"/>
      <c r="L50" s="46"/>
      <c r="M50" s="38"/>
      <c r="N50" s="36"/>
      <c r="O50" s="35"/>
      <c r="P50" s="37"/>
      <c r="Q50" s="38"/>
      <c r="R50" s="37"/>
      <c r="S50" s="15"/>
      <c r="T50" s="91">
        <f>IF(V50&lt;=4,SUM(E51:Q51),LARGE(E51:Q51,1)+LARGE(E51:Q51,2)+LARGE(E51:Q51,3)+LARGE(E51:Q51,4))</f>
        <v>0</v>
      </c>
      <c r="U50" s="98">
        <f>SUM(E51:R51)</f>
        <v>0</v>
      </c>
      <c r="V50" s="99">
        <f>COUNT(E51:R51)</f>
        <v>0</v>
      </c>
      <c r="W50" s="91"/>
    </row>
    <row r="51" spans="2:23" s="17" customFormat="1" ht="13.5" customHeight="1">
      <c r="B51" s="137"/>
      <c r="C51" s="139"/>
      <c r="D51" s="140"/>
      <c r="E51" s="149"/>
      <c r="F51" s="149"/>
      <c r="G51" s="103"/>
      <c r="H51" s="103"/>
      <c r="I51" s="103"/>
      <c r="J51" s="103"/>
      <c r="K51" s="103"/>
      <c r="L51" s="103"/>
      <c r="M51" s="104"/>
      <c r="N51" s="104"/>
      <c r="O51" s="105"/>
      <c r="P51" s="105"/>
      <c r="Q51" s="105"/>
      <c r="R51" s="105"/>
      <c r="S51" s="20"/>
      <c r="T51" s="91"/>
      <c r="U51" s="98"/>
      <c r="V51" s="99"/>
      <c r="W51" s="91"/>
    </row>
    <row r="52" spans="2:23" ht="13.5" customHeight="1">
      <c r="B52" s="135" t="s">
        <v>70</v>
      </c>
      <c r="C52" s="136"/>
      <c r="D52" s="114"/>
      <c r="E52" s="10"/>
      <c r="F52" s="11"/>
      <c r="G52" s="32"/>
      <c r="H52" s="46"/>
      <c r="I52" s="47"/>
      <c r="J52" s="46"/>
      <c r="K52" s="32"/>
      <c r="L52" s="46"/>
      <c r="M52" s="38"/>
      <c r="N52" s="36"/>
      <c r="O52" s="35"/>
      <c r="P52" s="37"/>
      <c r="Q52" s="38"/>
      <c r="R52" s="37"/>
      <c r="S52" s="15"/>
      <c r="T52" s="69">
        <f>IF(V52&lt;=4,SUM(E53:Q53),LARGE(E53:Q53,1)+LARGE(E53:Q53,2)+LARGE(E53:Q53,3)+LARGE(E53:Q53,4))</f>
        <v>0</v>
      </c>
      <c r="U52" s="70">
        <f>SUM(E53:R53)</f>
        <v>0</v>
      </c>
      <c r="V52" s="71">
        <f>COUNT(E53:R53)</f>
        <v>0</v>
      </c>
      <c r="W52" s="69"/>
    </row>
    <row r="53" spans="2:23" s="17" customFormat="1" ht="13.5" customHeight="1">
      <c r="B53" s="135"/>
      <c r="C53" s="136"/>
      <c r="D53" s="114"/>
      <c r="E53" s="149"/>
      <c r="F53" s="149"/>
      <c r="G53" s="103"/>
      <c r="H53" s="103"/>
      <c r="I53" s="103"/>
      <c r="J53" s="103"/>
      <c r="K53" s="103"/>
      <c r="L53" s="103"/>
      <c r="M53" s="104"/>
      <c r="N53" s="104"/>
      <c r="O53" s="105"/>
      <c r="P53" s="105"/>
      <c r="Q53" s="105"/>
      <c r="R53" s="105"/>
      <c r="S53" s="16"/>
      <c r="T53" s="69"/>
      <c r="U53" s="70"/>
      <c r="V53" s="71"/>
      <c r="W53" s="69"/>
    </row>
    <row r="54" spans="2:23" ht="13.5" customHeight="1">
      <c r="B54" s="120" t="s">
        <v>71</v>
      </c>
      <c r="C54" s="136"/>
      <c r="D54" s="114"/>
      <c r="E54" s="10"/>
      <c r="F54" s="27"/>
      <c r="G54" s="10"/>
      <c r="H54" s="11"/>
      <c r="I54" s="12"/>
      <c r="J54" s="11"/>
      <c r="K54" s="12"/>
      <c r="L54" s="11"/>
      <c r="M54" s="28"/>
      <c r="N54" s="14"/>
      <c r="O54" s="13"/>
      <c r="P54" s="29"/>
      <c r="Q54" s="13"/>
      <c r="R54" s="29"/>
      <c r="S54" s="19"/>
      <c r="T54" s="126">
        <f>IF(V54&lt;=4,SUM(E55:Q55),LARGE(E55:Q55,1)+LARGE(E55:Q55,2)+LARGE(E55:Q55,3)+LARGE(E55:Q55,4))</f>
        <v>0</v>
      </c>
      <c r="U54" s="127">
        <f>SUM(E55:R55)</f>
        <v>0</v>
      </c>
      <c r="V54" s="128">
        <f>COUNT(E55:R55)</f>
        <v>0</v>
      </c>
      <c r="W54" s="69"/>
    </row>
    <row r="55" spans="2:23" s="17" customFormat="1" ht="13.5" customHeight="1">
      <c r="B55" s="120"/>
      <c r="C55" s="136"/>
      <c r="D55" s="114"/>
      <c r="E55" s="103"/>
      <c r="F55" s="103"/>
      <c r="G55" s="103"/>
      <c r="H55" s="103"/>
      <c r="I55" s="111"/>
      <c r="J55" s="111"/>
      <c r="K55" s="103"/>
      <c r="L55" s="103"/>
      <c r="M55" s="104"/>
      <c r="N55" s="104"/>
      <c r="O55" s="105"/>
      <c r="P55" s="105"/>
      <c r="Q55" s="105"/>
      <c r="R55" s="105"/>
      <c r="S55" s="16"/>
      <c r="T55" s="126"/>
      <c r="U55" s="127"/>
      <c r="V55" s="128"/>
      <c r="W55" s="69"/>
    </row>
    <row r="56" spans="2:23" ht="13.5" customHeight="1">
      <c r="B56" s="135" t="s">
        <v>72</v>
      </c>
      <c r="C56" s="138"/>
      <c r="D56" s="130"/>
      <c r="E56" s="32"/>
      <c r="F56" s="33"/>
      <c r="G56" s="32"/>
      <c r="H56" s="46"/>
      <c r="I56" s="32"/>
      <c r="J56" s="46"/>
      <c r="K56" s="32"/>
      <c r="L56" s="46"/>
      <c r="M56" s="35"/>
      <c r="N56" s="36"/>
      <c r="O56" s="35"/>
      <c r="P56" s="37"/>
      <c r="Q56" s="38"/>
      <c r="R56" s="37"/>
      <c r="S56" s="19"/>
      <c r="T56" s="126">
        <f>IF(V56&lt;=4,SUM(E57:Q57),LARGE(E57:Q57,1)+LARGE(E57:Q57,2)+LARGE(E57:Q57,3)+LARGE(E57:Q57,4))</f>
        <v>0</v>
      </c>
      <c r="U56" s="127">
        <f>SUM(E57:R57)</f>
        <v>0</v>
      </c>
      <c r="V56" s="128">
        <f>COUNT(E57:R57)</f>
        <v>0</v>
      </c>
      <c r="W56" s="126"/>
    </row>
    <row r="57" spans="2:23" s="17" customFormat="1" ht="13.5" customHeight="1">
      <c r="B57" s="135"/>
      <c r="C57" s="138"/>
      <c r="D57" s="130"/>
      <c r="E57" s="65"/>
      <c r="F57" s="65"/>
      <c r="G57" s="65"/>
      <c r="H57" s="65"/>
      <c r="I57" s="146"/>
      <c r="J57" s="146"/>
      <c r="K57" s="65"/>
      <c r="L57" s="65"/>
      <c r="M57" s="66"/>
      <c r="N57" s="66"/>
      <c r="O57" s="67"/>
      <c r="P57" s="67"/>
      <c r="Q57" s="67"/>
      <c r="R57" s="67"/>
      <c r="S57" s="16"/>
      <c r="T57" s="126"/>
      <c r="U57" s="127"/>
      <c r="V57" s="128"/>
      <c r="W57" s="126"/>
    </row>
    <row r="58" spans="2:23" ht="13.5" customHeight="1">
      <c r="B58" s="135" t="s">
        <v>109</v>
      </c>
      <c r="C58" s="136"/>
      <c r="D58" s="114"/>
      <c r="E58" s="10"/>
      <c r="F58" s="27"/>
      <c r="G58" s="10"/>
      <c r="H58" s="11"/>
      <c r="I58" s="10"/>
      <c r="J58" s="11"/>
      <c r="K58" s="10"/>
      <c r="L58" s="11"/>
      <c r="M58" s="28"/>
      <c r="N58" s="29"/>
      <c r="O58" s="28"/>
      <c r="P58" s="29"/>
      <c r="Q58" s="13"/>
      <c r="R58" s="29"/>
      <c r="S58" s="15"/>
      <c r="T58" s="91">
        <f>IF(V58&lt;=4,SUM(E59:Q59),LARGE(E59:Q59,1)+LARGE(E59:Q59,2)+LARGE(E59:Q59,3)+LARGE(E59:Q59,4))</f>
        <v>0</v>
      </c>
      <c r="U58" s="98">
        <f>SUM(E59:R59)</f>
        <v>0</v>
      </c>
      <c r="V58" s="99">
        <f>COUNT(E59:R59)</f>
        <v>0</v>
      </c>
      <c r="W58" s="91"/>
    </row>
    <row r="59" spans="2:23" s="17" customFormat="1" ht="13.5" customHeight="1">
      <c r="B59" s="135"/>
      <c r="C59" s="136"/>
      <c r="D59" s="114"/>
      <c r="E59" s="103"/>
      <c r="F59" s="103"/>
      <c r="G59" s="103"/>
      <c r="H59" s="103"/>
      <c r="I59" s="111"/>
      <c r="J59" s="111"/>
      <c r="K59" s="111"/>
      <c r="L59" s="111"/>
      <c r="M59" s="112"/>
      <c r="N59" s="112"/>
      <c r="O59" s="112"/>
      <c r="P59" s="112"/>
      <c r="Q59" s="112"/>
      <c r="R59" s="112"/>
      <c r="S59" s="20"/>
      <c r="T59" s="91"/>
      <c r="U59" s="98"/>
      <c r="V59" s="99"/>
      <c r="W59" s="91"/>
    </row>
    <row r="60" spans="2:23" s="17" customFormat="1" ht="13.5" customHeight="1">
      <c r="B60" s="135" t="s">
        <v>110</v>
      </c>
      <c r="C60" s="136"/>
      <c r="D60" s="114"/>
      <c r="E60" s="10"/>
      <c r="F60" s="27"/>
      <c r="G60" s="10"/>
      <c r="H60" s="11"/>
      <c r="I60" s="10"/>
      <c r="J60" s="11"/>
      <c r="K60" s="10"/>
      <c r="L60" s="11"/>
      <c r="M60" s="28"/>
      <c r="N60" s="29"/>
      <c r="O60" s="28"/>
      <c r="P60" s="29"/>
      <c r="Q60" s="13"/>
      <c r="R60" s="29"/>
      <c r="S60" s="15"/>
      <c r="T60" s="91">
        <f>IF(V60&lt;=4,SUM(E61:Q61),LARGE(E61:Q61,1)+LARGE(E61:Q61,2)+LARGE(E61:Q61,3)+LARGE(E61:Q61,4))</f>
        <v>0</v>
      </c>
      <c r="U60" s="98">
        <f>SUM(E61:R61)</f>
        <v>0</v>
      </c>
      <c r="V60" s="99">
        <f>COUNT(E61:R61)</f>
        <v>0</v>
      </c>
      <c r="W60" s="91"/>
    </row>
    <row r="61" spans="2:23" s="17" customFormat="1" ht="13.5" customHeight="1">
      <c r="B61" s="135"/>
      <c r="C61" s="136"/>
      <c r="D61" s="114"/>
      <c r="E61" s="103"/>
      <c r="F61" s="103"/>
      <c r="G61" s="103"/>
      <c r="H61" s="103"/>
      <c r="I61" s="111"/>
      <c r="J61" s="111"/>
      <c r="K61" s="111"/>
      <c r="L61" s="111"/>
      <c r="M61" s="112"/>
      <c r="N61" s="112"/>
      <c r="O61" s="112"/>
      <c r="P61" s="112"/>
      <c r="Q61" s="112"/>
      <c r="R61" s="112"/>
      <c r="S61" s="20"/>
      <c r="T61" s="91"/>
      <c r="U61" s="98"/>
      <c r="V61" s="99"/>
      <c r="W61" s="91"/>
    </row>
    <row r="62" spans="2:23" s="17" customFormat="1" ht="13.5" customHeight="1">
      <c r="B62" s="135" t="s">
        <v>111</v>
      </c>
      <c r="C62" s="136"/>
      <c r="D62" s="114"/>
      <c r="E62" s="10"/>
      <c r="F62" s="27"/>
      <c r="G62" s="10"/>
      <c r="H62" s="11"/>
      <c r="I62" s="10"/>
      <c r="J62" s="11"/>
      <c r="K62" s="10"/>
      <c r="L62" s="11"/>
      <c r="M62" s="28"/>
      <c r="N62" s="29"/>
      <c r="O62" s="28"/>
      <c r="P62" s="29"/>
      <c r="Q62" s="13"/>
      <c r="R62" s="29"/>
      <c r="S62" s="15"/>
      <c r="T62" s="91">
        <f>IF(V62&lt;=4,SUM(E63:Q63),LARGE(E63:Q63,1)+LARGE(E63:Q63,2)+LARGE(E63:Q63,3)+LARGE(E63:Q63,4))</f>
        <v>0</v>
      </c>
      <c r="U62" s="98">
        <f>SUM(E63:R63)</f>
        <v>0</v>
      </c>
      <c r="V62" s="99">
        <f>COUNT(E63:R63)</f>
        <v>0</v>
      </c>
      <c r="W62" s="91"/>
    </row>
    <row r="63" spans="2:23" s="17" customFormat="1" ht="13.5" customHeight="1">
      <c r="B63" s="135"/>
      <c r="C63" s="136"/>
      <c r="D63" s="114"/>
      <c r="E63" s="103"/>
      <c r="F63" s="103"/>
      <c r="G63" s="103"/>
      <c r="H63" s="103"/>
      <c r="I63" s="111"/>
      <c r="J63" s="111"/>
      <c r="K63" s="111"/>
      <c r="L63" s="111"/>
      <c r="M63" s="112"/>
      <c r="N63" s="112"/>
      <c r="O63" s="112"/>
      <c r="P63" s="112"/>
      <c r="Q63" s="112"/>
      <c r="R63" s="112"/>
      <c r="S63" s="20"/>
      <c r="T63" s="91"/>
      <c r="U63" s="98"/>
      <c r="V63" s="99"/>
      <c r="W63" s="91"/>
    </row>
    <row r="64" spans="2:23" s="17" customFormat="1" ht="13.5" customHeight="1">
      <c r="B64" s="135" t="s">
        <v>112</v>
      </c>
      <c r="C64" s="136"/>
      <c r="D64" s="114"/>
      <c r="E64" s="10"/>
      <c r="F64" s="27"/>
      <c r="G64" s="10"/>
      <c r="H64" s="11"/>
      <c r="I64" s="10"/>
      <c r="J64" s="11"/>
      <c r="K64" s="10"/>
      <c r="L64" s="11"/>
      <c r="M64" s="28"/>
      <c r="N64" s="29"/>
      <c r="O64" s="28"/>
      <c r="P64" s="29"/>
      <c r="Q64" s="13"/>
      <c r="R64" s="29"/>
      <c r="S64" s="15"/>
      <c r="T64" s="91">
        <f>IF(V64&lt;=4,SUM(E65:Q65),LARGE(E65:Q65,1)+LARGE(E65:Q65,2)+LARGE(E65:Q65,3)+LARGE(E65:Q65,4))</f>
        <v>0</v>
      </c>
      <c r="U64" s="98">
        <f>SUM(E65:R65)</f>
        <v>0</v>
      </c>
      <c r="V64" s="99">
        <f>COUNT(E65:R65)</f>
        <v>0</v>
      </c>
      <c r="W64" s="91"/>
    </row>
    <row r="65" spans="2:23" s="17" customFormat="1" ht="13.5" customHeight="1">
      <c r="B65" s="135"/>
      <c r="C65" s="136"/>
      <c r="D65" s="114"/>
      <c r="E65" s="103"/>
      <c r="F65" s="103"/>
      <c r="G65" s="103"/>
      <c r="H65" s="103"/>
      <c r="I65" s="111"/>
      <c r="J65" s="111"/>
      <c r="K65" s="111"/>
      <c r="L65" s="111"/>
      <c r="M65" s="112"/>
      <c r="N65" s="112"/>
      <c r="O65" s="112"/>
      <c r="P65" s="112"/>
      <c r="Q65" s="112"/>
      <c r="R65" s="112"/>
      <c r="S65" s="20"/>
      <c r="T65" s="91"/>
      <c r="U65" s="98"/>
      <c r="V65" s="99"/>
      <c r="W65" s="91"/>
    </row>
    <row r="66" spans="2:23" s="17" customFormat="1" ht="13.5" customHeight="1">
      <c r="B66" s="135" t="s">
        <v>113</v>
      </c>
      <c r="C66" s="136"/>
      <c r="D66" s="114"/>
      <c r="E66" s="10"/>
      <c r="F66" s="27"/>
      <c r="G66" s="10"/>
      <c r="H66" s="11"/>
      <c r="I66" s="10"/>
      <c r="J66" s="11"/>
      <c r="K66" s="10"/>
      <c r="L66" s="11"/>
      <c r="M66" s="28"/>
      <c r="N66" s="29"/>
      <c r="O66" s="28"/>
      <c r="P66" s="29"/>
      <c r="Q66" s="13"/>
      <c r="R66" s="29"/>
      <c r="S66" s="15"/>
      <c r="T66" s="91">
        <f>IF(V66&lt;=4,SUM(E67:Q67),LARGE(E67:Q67,1)+LARGE(E67:Q67,2)+LARGE(E67:Q67,3)+LARGE(E67:Q67,4))</f>
        <v>0</v>
      </c>
      <c r="U66" s="98">
        <f>SUM(E67:R67)</f>
        <v>0</v>
      </c>
      <c r="V66" s="99">
        <f>COUNT(E67:R67)</f>
        <v>0</v>
      </c>
      <c r="W66" s="91"/>
    </row>
    <row r="67" spans="2:23" s="17" customFormat="1" ht="13.5" customHeight="1">
      <c r="B67" s="135"/>
      <c r="C67" s="136"/>
      <c r="D67" s="114"/>
      <c r="E67" s="103"/>
      <c r="F67" s="103"/>
      <c r="G67" s="103"/>
      <c r="H67" s="103"/>
      <c r="I67" s="111"/>
      <c r="J67" s="111"/>
      <c r="K67" s="111"/>
      <c r="L67" s="111"/>
      <c r="M67" s="112"/>
      <c r="N67" s="112"/>
      <c r="O67" s="112"/>
      <c r="P67" s="112"/>
      <c r="Q67" s="112"/>
      <c r="R67" s="112"/>
      <c r="S67" s="20"/>
      <c r="T67" s="91"/>
      <c r="U67" s="98"/>
      <c r="V67" s="99"/>
      <c r="W67" s="91"/>
    </row>
    <row r="68" spans="2:23" s="17" customFormat="1" ht="13.5" customHeight="1">
      <c r="B68" s="135" t="s">
        <v>124</v>
      </c>
      <c r="C68" s="136"/>
      <c r="D68" s="114"/>
      <c r="E68" s="10"/>
      <c r="F68" s="27"/>
      <c r="G68" s="10"/>
      <c r="H68" s="11"/>
      <c r="I68" s="10"/>
      <c r="J68" s="11"/>
      <c r="K68" s="10"/>
      <c r="L68" s="11"/>
      <c r="M68" s="28"/>
      <c r="N68" s="29"/>
      <c r="O68" s="28"/>
      <c r="P68" s="29"/>
      <c r="Q68" s="13"/>
      <c r="R68" s="29"/>
      <c r="S68" s="15"/>
      <c r="T68" s="91">
        <f>IF(V68&lt;=4,SUM(E69:Q69),LARGE(E69:Q69,1)+LARGE(E69:Q69,2)+LARGE(E69:Q69,3)+LARGE(E69:Q69,4))</f>
        <v>0</v>
      </c>
      <c r="U68" s="98">
        <f>SUM(E69:R69)</f>
        <v>0</v>
      </c>
      <c r="V68" s="99">
        <f>COUNT(E69:R69)</f>
        <v>0</v>
      </c>
      <c r="W68" s="91"/>
    </row>
    <row r="69" spans="2:23" s="17" customFormat="1" ht="13.5" customHeight="1">
      <c r="B69" s="135"/>
      <c r="C69" s="136"/>
      <c r="D69" s="114"/>
      <c r="E69" s="103"/>
      <c r="F69" s="103"/>
      <c r="G69" s="103"/>
      <c r="H69" s="103"/>
      <c r="I69" s="111"/>
      <c r="J69" s="111"/>
      <c r="K69" s="111"/>
      <c r="L69" s="111"/>
      <c r="M69" s="112"/>
      <c r="N69" s="112"/>
      <c r="O69" s="112"/>
      <c r="P69" s="112"/>
      <c r="Q69" s="112"/>
      <c r="R69" s="112"/>
      <c r="S69" s="20"/>
      <c r="T69" s="91"/>
      <c r="U69" s="98"/>
      <c r="V69" s="99"/>
      <c r="W69" s="91"/>
    </row>
    <row r="70" spans="2:23" s="17" customFormat="1" ht="13.5" customHeight="1">
      <c r="B70" s="135" t="s">
        <v>127</v>
      </c>
      <c r="C70" s="136"/>
      <c r="D70" s="114"/>
      <c r="E70" s="10"/>
      <c r="F70" s="27"/>
      <c r="G70" s="10"/>
      <c r="H70" s="11"/>
      <c r="I70" s="10"/>
      <c r="J70" s="11"/>
      <c r="K70" s="10"/>
      <c r="L70" s="11"/>
      <c r="M70" s="28"/>
      <c r="N70" s="29"/>
      <c r="O70" s="28"/>
      <c r="P70" s="29"/>
      <c r="Q70" s="13"/>
      <c r="R70" s="29"/>
      <c r="S70" s="15"/>
      <c r="T70" s="91">
        <f>IF(V70&lt;=4,SUM(E71:Q71),LARGE(E71:Q71,1)+LARGE(E71:Q71,2)+LARGE(E71:Q71,3)+LARGE(E71:Q71,4))</f>
        <v>0</v>
      </c>
      <c r="U70" s="98">
        <f>SUM(E71:R71)</f>
        <v>0</v>
      </c>
      <c r="V70" s="99">
        <f>COUNT(E71:R71)</f>
        <v>0</v>
      </c>
      <c r="W70" s="91"/>
    </row>
    <row r="71" spans="2:23" s="17" customFormat="1" ht="13.5" customHeight="1">
      <c r="B71" s="135"/>
      <c r="C71" s="136"/>
      <c r="D71" s="114"/>
      <c r="E71" s="103"/>
      <c r="F71" s="103"/>
      <c r="G71" s="103"/>
      <c r="H71" s="103"/>
      <c r="I71" s="111"/>
      <c r="J71" s="111"/>
      <c r="K71" s="111"/>
      <c r="L71" s="111"/>
      <c r="M71" s="112"/>
      <c r="N71" s="112"/>
      <c r="O71" s="112"/>
      <c r="P71" s="112"/>
      <c r="Q71" s="112"/>
      <c r="R71" s="112"/>
      <c r="S71" s="20"/>
      <c r="T71" s="91"/>
      <c r="U71" s="98"/>
      <c r="V71" s="99"/>
      <c r="W71" s="91"/>
    </row>
  </sheetData>
  <sheetProtection selectLockedCells="1" selectUnlockedCells="1"/>
  <mergeCells count="490"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T3:T5"/>
    <mergeCell ref="U3:U5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B6:B7"/>
    <mergeCell ref="C6:C7"/>
    <mergeCell ref="D6:D7"/>
    <mergeCell ref="T6:T7"/>
    <mergeCell ref="U6:U7"/>
    <mergeCell ref="V6:V7"/>
    <mergeCell ref="W6:W7"/>
    <mergeCell ref="E7:F7"/>
    <mergeCell ref="G7:H7"/>
    <mergeCell ref="I7:J7"/>
    <mergeCell ref="K7:L7"/>
    <mergeCell ref="M7:N7"/>
    <mergeCell ref="O7:P7"/>
    <mergeCell ref="Q7:R7"/>
    <mergeCell ref="B8:B9"/>
    <mergeCell ref="C8:C9"/>
    <mergeCell ref="D8:D9"/>
    <mergeCell ref="T8:T9"/>
    <mergeCell ref="U8:U9"/>
    <mergeCell ref="V8:V9"/>
    <mergeCell ref="W8:W9"/>
    <mergeCell ref="E9:F9"/>
    <mergeCell ref="G9:H9"/>
    <mergeCell ref="I9:J9"/>
    <mergeCell ref="K9:L9"/>
    <mergeCell ref="M9:N9"/>
    <mergeCell ref="O9:P9"/>
    <mergeCell ref="Q9:R9"/>
    <mergeCell ref="B10:B11"/>
    <mergeCell ref="C10:C11"/>
    <mergeCell ref="D10:D11"/>
    <mergeCell ref="T10:T11"/>
    <mergeCell ref="U10:U11"/>
    <mergeCell ref="V10:V11"/>
    <mergeCell ref="W10:W11"/>
    <mergeCell ref="E11:F11"/>
    <mergeCell ref="G11:H11"/>
    <mergeCell ref="I11:J11"/>
    <mergeCell ref="K11:L11"/>
    <mergeCell ref="M11:N11"/>
    <mergeCell ref="O11:P11"/>
    <mergeCell ref="Q11:R11"/>
    <mergeCell ref="B12:B13"/>
    <mergeCell ref="C12:C13"/>
    <mergeCell ref="D12:D13"/>
    <mergeCell ref="T12:T13"/>
    <mergeCell ref="U12:U13"/>
    <mergeCell ref="V12:V13"/>
    <mergeCell ref="W12:W13"/>
    <mergeCell ref="E13:F13"/>
    <mergeCell ref="G13:H13"/>
    <mergeCell ref="I13:J13"/>
    <mergeCell ref="K13:L13"/>
    <mergeCell ref="M13:N13"/>
    <mergeCell ref="O13:P13"/>
    <mergeCell ref="Q13:R13"/>
    <mergeCell ref="B14:B15"/>
    <mergeCell ref="C14:C15"/>
    <mergeCell ref="D14:D15"/>
    <mergeCell ref="T14:T15"/>
    <mergeCell ref="U14:U15"/>
    <mergeCell ref="V14:V15"/>
    <mergeCell ref="W14:W15"/>
    <mergeCell ref="E15:F15"/>
    <mergeCell ref="G15:H15"/>
    <mergeCell ref="I15:J15"/>
    <mergeCell ref="K15:L15"/>
    <mergeCell ref="M15:N15"/>
    <mergeCell ref="O15:P15"/>
    <mergeCell ref="Q15:R15"/>
    <mergeCell ref="B16:B17"/>
    <mergeCell ref="C16:C17"/>
    <mergeCell ref="D16:D17"/>
    <mergeCell ref="T16:T17"/>
    <mergeCell ref="U16:U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B18:B19"/>
    <mergeCell ref="C18:C19"/>
    <mergeCell ref="D18:D19"/>
    <mergeCell ref="T18:T19"/>
    <mergeCell ref="U18:U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B20:B21"/>
    <mergeCell ref="C20:C21"/>
    <mergeCell ref="D20:D21"/>
    <mergeCell ref="T20:T21"/>
    <mergeCell ref="U20:U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B22:B23"/>
    <mergeCell ref="C22:C23"/>
    <mergeCell ref="D22:D23"/>
    <mergeCell ref="T22:T23"/>
    <mergeCell ref="U22:U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B24:B25"/>
    <mergeCell ref="C24:C25"/>
    <mergeCell ref="D24:D25"/>
    <mergeCell ref="T24:T25"/>
    <mergeCell ref="U24:U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B26:B27"/>
    <mergeCell ref="C26:C27"/>
    <mergeCell ref="D26:D27"/>
    <mergeCell ref="T26:T27"/>
    <mergeCell ref="U26:U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B28:B29"/>
    <mergeCell ref="C28:C29"/>
    <mergeCell ref="D28:D29"/>
    <mergeCell ref="T28:T29"/>
    <mergeCell ref="U28:U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B30:B31"/>
    <mergeCell ref="C30:C31"/>
    <mergeCell ref="D30:D31"/>
    <mergeCell ref="T30:T31"/>
    <mergeCell ref="U30:U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B32:B33"/>
    <mergeCell ref="C32:C33"/>
    <mergeCell ref="D32:D33"/>
    <mergeCell ref="T32:T33"/>
    <mergeCell ref="U32:U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B34:B35"/>
    <mergeCell ref="C34:C35"/>
    <mergeCell ref="D34:D35"/>
    <mergeCell ref="T34:T35"/>
    <mergeCell ref="U34:U35"/>
    <mergeCell ref="V34:V35"/>
    <mergeCell ref="W34:W35"/>
    <mergeCell ref="E35:F35"/>
    <mergeCell ref="G35:H35"/>
    <mergeCell ref="I35:J35"/>
    <mergeCell ref="K35:L35"/>
    <mergeCell ref="M35:N35"/>
    <mergeCell ref="O35:P35"/>
    <mergeCell ref="Q35:R35"/>
    <mergeCell ref="B36:B37"/>
    <mergeCell ref="C36:C37"/>
    <mergeCell ref="D36:D37"/>
    <mergeCell ref="T36:T37"/>
    <mergeCell ref="U36:U37"/>
    <mergeCell ref="V36:V37"/>
    <mergeCell ref="W36:W37"/>
    <mergeCell ref="E37:F37"/>
    <mergeCell ref="G37:H37"/>
    <mergeCell ref="I37:J37"/>
    <mergeCell ref="K37:L37"/>
    <mergeCell ref="M37:N37"/>
    <mergeCell ref="O37:P37"/>
    <mergeCell ref="Q37:R37"/>
    <mergeCell ref="B38:B39"/>
    <mergeCell ref="C38:C39"/>
    <mergeCell ref="D38:D39"/>
    <mergeCell ref="T38:T39"/>
    <mergeCell ref="U38:U39"/>
    <mergeCell ref="V38:V39"/>
    <mergeCell ref="W38:W39"/>
    <mergeCell ref="E39:F39"/>
    <mergeCell ref="G39:H39"/>
    <mergeCell ref="I39:J39"/>
    <mergeCell ref="K39:L39"/>
    <mergeCell ref="M39:N39"/>
    <mergeCell ref="O39:P39"/>
    <mergeCell ref="Q39:R39"/>
    <mergeCell ref="B40:B41"/>
    <mergeCell ref="C40:C41"/>
    <mergeCell ref="D40:D41"/>
    <mergeCell ref="T40:T41"/>
    <mergeCell ref="U40:U41"/>
    <mergeCell ref="V40:V41"/>
    <mergeCell ref="W40:W41"/>
    <mergeCell ref="E41:F41"/>
    <mergeCell ref="G41:H41"/>
    <mergeCell ref="I41:J41"/>
    <mergeCell ref="K41:L41"/>
    <mergeCell ref="M41:N41"/>
    <mergeCell ref="O41:P41"/>
    <mergeCell ref="Q41:R41"/>
    <mergeCell ref="B42:B43"/>
    <mergeCell ref="C42:C43"/>
    <mergeCell ref="D42:D43"/>
    <mergeCell ref="T42:T43"/>
    <mergeCell ref="U42:U43"/>
    <mergeCell ref="V42:V43"/>
    <mergeCell ref="W42:W43"/>
    <mergeCell ref="E43:F43"/>
    <mergeCell ref="G43:H43"/>
    <mergeCell ref="I43:J43"/>
    <mergeCell ref="K43:L43"/>
    <mergeCell ref="M43:N43"/>
    <mergeCell ref="O43:P43"/>
    <mergeCell ref="Q43:R43"/>
    <mergeCell ref="B44:B45"/>
    <mergeCell ref="C44:C45"/>
    <mergeCell ref="D44:D45"/>
    <mergeCell ref="T44:T45"/>
    <mergeCell ref="U44:U45"/>
    <mergeCell ref="V44:V45"/>
    <mergeCell ref="W44:W45"/>
    <mergeCell ref="E45:F45"/>
    <mergeCell ref="G45:H45"/>
    <mergeCell ref="I45:J45"/>
    <mergeCell ref="K45:L45"/>
    <mergeCell ref="M45:N45"/>
    <mergeCell ref="O45:P45"/>
    <mergeCell ref="Q45:R45"/>
    <mergeCell ref="B46:B47"/>
    <mergeCell ref="C46:C47"/>
    <mergeCell ref="D46:D47"/>
    <mergeCell ref="T46:T47"/>
    <mergeCell ref="U46:U47"/>
    <mergeCell ref="V46:V47"/>
    <mergeCell ref="W46:W47"/>
    <mergeCell ref="E47:F47"/>
    <mergeCell ref="G47:H47"/>
    <mergeCell ref="I47:J47"/>
    <mergeCell ref="K47:L47"/>
    <mergeCell ref="M47:N47"/>
    <mergeCell ref="O47:P47"/>
    <mergeCell ref="Q47:R47"/>
    <mergeCell ref="B48:B49"/>
    <mergeCell ref="C48:C49"/>
    <mergeCell ref="D48:D49"/>
    <mergeCell ref="T48:T49"/>
    <mergeCell ref="U48:U49"/>
    <mergeCell ref="V48:V49"/>
    <mergeCell ref="W48:W49"/>
    <mergeCell ref="E49:F49"/>
    <mergeCell ref="G49:H49"/>
    <mergeCell ref="I49:J49"/>
    <mergeCell ref="K49:L49"/>
    <mergeCell ref="M49:N49"/>
    <mergeCell ref="O49:P49"/>
    <mergeCell ref="Q49:R49"/>
    <mergeCell ref="B50:B51"/>
    <mergeCell ref="C50:C51"/>
    <mergeCell ref="D50:D51"/>
    <mergeCell ref="T50:T51"/>
    <mergeCell ref="U50:U51"/>
    <mergeCell ref="V50:V51"/>
    <mergeCell ref="W50:W51"/>
    <mergeCell ref="E51:F51"/>
    <mergeCell ref="G51:H51"/>
    <mergeCell ref="I51:J51"/>
    <mergeCell ref="K51:L51"/>
    <mergeCell ref="M51:N51"/>
    <mergeCell ref="O51:P51"/>
    <mergeCell ref="Q51:R51"/>
    <mergeCell ref="B52:B53"/>
    <mergeCell ref="C52:C53"/>
    <mergeCell ref="D52:D53"/>
    <mergeCell ref="T52:T53"/>
    <mergeCell ref="U52:U53"/>
    <mergeCell ref="V52:V53"/>
    <mergeCell ref="W52:W53"/>
    <mergeCell ref="E53:F53"/>
    <mergeCell ref="G53:H53"/>
    <mergeCell ref="I53:J53"/>
    <mergeCell ref="K53:L53"/>
    <mergeCell ref="M53:N53"/>
    <mergeCell ref="O53:P53"/>
    <mergeCell ref="Q53:R53"/>
    <mergeCell ref="B54:B55"/>
    <mergeCell ref="C54:C55"/>
    <mergeCell ref="D54:D55"/>
    <mergeCell ref="T54:T55"/>
    <mergeCell ref="U54:U55"/>
    <mergeCell ref="V54:V55"/>
    <mergeCell ref="W54:W55"/>
    <mergeCell ref="E55:F55"/>
    <mergeCell ref="G55:H55"/>
    <mergeCell ref="I55:J55"/>
    <mergeCell ref="K55:L55"/>
    <mergeCell ref="M55:N55"/>
    <mergeCell ref="O55:P55"/>
    <mergeCell ref="Q55:R55"/>
    <mergeCell ref="B56:B57"/>
    <mergeCell ref="C56:C57"/>
    <mergeCell ref="D56:D57"/>
    <mergeCell ref="T56:T57"/>
    <mergeCell ref="U56:U57"/>
    <mergeCell ref="V56:V57"/>
    <mergeCell ref="W56:W57"/>
    <mergeCell ref="E57:F57"/>
    <mergeCell ref="G57:H57"/>
    <mergeCell ref="I57:J57"/>
    <mergeCell ref="K57:L57"/>
    <mergeCell ref="M57:N57"/>
    <mergeCell ref="O57:P57"/>
    <mergeCell ref="Q57:R57"/>
    <mergeCell ref="B58:B59"/>
    <mergeCell ref="C58:C59"/>
    <mergeCell ref="D58:D59"/>
    <mergeCell ref="T58:T59"/>
    <mergeCell ref="U58:U59"/>
    <mergeCell ref="V58:V59"/>
    <mergeCell ref="W58:W59"/>
    <mergeCell ref="E59:F59"/>
    <mergeCell ref="G59:H59"/>
    <mergeCell ref="I59:J59"/>
    <mergeCell ref="K59:L59"/>
    <mergeCell ref="M59:N59"/>
    <mergeCell ref="O59:P59"/>
    <mergeCell ref="Q59:R59"/>
    <mergeCell ref="B60:B61"/>
    <mergeCell ref="C60:C61"/>
    <mergeCell ref="D60:D61"/>
    <mergeCell ref="T60:T61"/>
    <mergeCell ref="U60:U61"/>
    <mergeCell ref="V60:V61"/>
    <mergeCell ref="W60:W61"/>
    <mergeCell ref="E61:F61"/>
    <mergeCell ref="G61:H61"/>
    <mergeCell ref="I61:J61"/>
    <mergeCell ref="K61:L61"/>
    <mergeCell ref="M61:N61"/>
    <mergeCell ref="O61:P61"/>
    <mergeCell ref="Q61:R61"/>
    <mergeCell ref="B62:B63"/>
    <mergeCell ref="C62:C63"/>
    <mergeCell ref="D62:D63"/>
    <mergeCell ref="T62:T63"/>
    <mergeCell ref="U62:U63"/>
    <mergeCell ref="V62:V63"/>
    <mergeCell ref="W62:W63"/>
    <mergeCell ref="E63:F63"/>
    <mergeCell ref="G63:H63"/>
    <mergeCell ref="I63:J63"/>
    <mergeCell ref="K63:L63"/>
    <mergeCell ref="M63:N63"/>
    <mergeCell ref="O63:P63"/>
    <mergeCell ref="Q63:R63"/>
    <mergeCell ref="B64:B65"/>
    <mergeCell ref="C64:C65"/>
    <mergeCell ref="D64:D65"/>
    <mergeCell ref="T64:T65"/>
    <mergeCell ref="U64:U65"/>
    <mergeCell ref="V64:V65"/>
    <mergeCell ref="W64:W65"/>
    <mergeCell ref="E65:F65"/>
    <mergeCell ref="G65:H65"/>
    <mergeCell ref="I65:J65"/>
    <mergeCell ref="K65:L65"/>
    <mergeCell ref="M65:N65"/>
    <mergeCell ref="O65:P65"/>
    <mergeCell ref="Q65:R65"/>
    <mergeCell ref="B66:B67"/>
    <mergeCell ref="C66:C67"/>
    <mergeCell ref="D66:D67"/>
    <mergeCell ref="T66:T67"/>
    <mergeCell ref="U66:U67"/>
    <mergeCell ref="V66:V67"/>
    <mergeCell ref="W66:W67"/>
    <mergeCell ref="E67:F67"/>
    <mergeCell ref="G67:H67"/>
    <mergeCell ref="I67:J67"/>
    <mergeCell ref="K67:L67"/>
    <mergeCell ref="M67:N67"/>
    <mergeCell ref="O67:P67"/>
    <mergeCell ref="Q67:R67"/>
    <mergeCell ref="B68:B69"/>
    <mergeCell ref="C68:C69"/>
    <mergeCell ref="D68:D69"/>
    <mergeCell ref="T68:T69"/>
    <mergeCell ref="U68:U69"/>
    <mergeCell ref="V68:V69"/>
    <mergeCell ref="W68:W69"/>
    <mergeCell ref="E69:F69"/>
    <mergeCell ref="G69:H69"/>
    <mergeCell ref="I69:J69"/>
    <mergeCell ref="K69:L69"/>
    <mergeCell ref="M69:N69"/>
    <mergeCell ref="O69:P69"/>
    <mergeCell ref="Q69:R69"/>
    <mergeCell ref="B70:B71"/>
    <mergeCell ref="C70:C71"/>
    <mergeCell ref="D70:D71"/>
    <mergeCell ref="T70:T71"/>
    <mergeCell ref="U70:U71"/>
    <mergeCell ref="V70:V71"/>
    <mergeCell ref="W70:W71"/>
    <mergeCell ref="E71:F71"/>
    <mergeCell ref="G71:H71"/>
    <mergeCell ref="I71:J71"/>
    <mergeCell ref="K71:L71"/>
    <mergeCell ref="M71:N71"/>
    <mergeCell ref="O71:P71"/>
    <mergeCell ref="Q71:R7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C26"/>
  <sheetViews>
    <sheetView zoomScalePageLayoutView="0" workbookViewId="0" topLeftCell="A1">
      <selection activeCell="A28" sqref="A28"/>
    </sheetView>
  </sheetViews>
  <sheetFormatPr defaultColWidth="9.00390625" defaultRowHeight="12.75"/>
  <sheetData>
    <row r="1" ht="15">
      <c r="B1" s="52" t="s">
        <v>114</v>
      </c>
    </row>
    <row r="3" spans="2:3" ht="12">
      <c r="B3" s="53" t="s">
        <v>115</v>
      </c>
      <c r="C3" s="53" t="s">
        <v>116</v>
      </c>
    </row>
    <row r="4" spans="2:3" ht="12">
      <c r="B4" s="53" t="s">
        <v>10</v>
      </c>
      <c r="C4" s="53">
        <v>50</v>
      </c>
    </row>
    <row r="5" spans="2:3" ht="12">
      <c r="B5" s="53" t="s">
        <v>13</v>
      </c>
      <c r="C5" s="53">
        <v>45</v>
      </c>
    </row>
    <row r="6" spans="2:3" ht="12">
      <c r="B6" s="53" t="s">
        <v>14</v>
      </c>
      <c r="C6" s="53">
        <v>41</v>
      </c>
    </row>
    <row r="7" spans="2:3" ht="12">
      <c r="B7" s="53" t="s">
        <v>18</v>
      </c>
      <c r="C7" s="53">
        <v>36</v>
      </c>
    </row>
    <row r="8" spans="2:3" ht="12">
      <c r="B8" s="53" t="s">
        <v>19</v>
      </c>
      <c r="C8" s="53">
        <v>32</v>
      </c>
    </row>
    <row r="9" spans="2:3" ht="12">
      <c r="B9" s="53" t="s">
        <v>16</v>
      </c>
      <c r="C9" s="53">
        <v>28</v>
      </c>
    </row>
    <row r="10" spans="2:3" ht="12">
      <c r="B10" s="53" t="s">
        <v>23</v>
      </c>
      <c r="C10" s="53">
        <v>25</v>
      </c>
    </row>
    <row r="11" spans="2:3" ht="12">
      <c r="B11" s="53" t="s">
        <v>26</v>
      </c>
      <c r="C11" s="53">
        <v>22</v>
      </c>
    </row>
    <row r="12" spans="2:3" ht="12">
      <c r="B12" s="53" t="s">
        <v>29</v>
      </c>
      <c r="C12" s="53">
        <v>19</v>
      </c>
    </row>
    <row r="13" spans="2:3" ht="12">
      <c r="B13" s="53" t="s">
        <v>28</v>
      </c>
      <c r="C13" s="53">
        <v>16</v>
      </c>
    </row>
    <row r="14" spans="2:3" ht="12">
      <c r="B14" s="53" t="s">
        <v>35</v>
      </c>
      <c r="C14" s="53">
        <v>14</v>
      </c>
    </row>
    <row r="15" spans="2:3" ht="12">
      <c r="B15" s="53" t="s">
        <v>37</v>
      </c>
      <c r="C15" s="53">
        <v>12</v>
      </c>
    </row>
    <row r="16" spans="2:3" ht="12">
      <c r="B16" s="53" t="s">
        <v>36</v>
      </c>
      <c r="C16" s="53">
        <v>10</v>
      </c>
    </row>
    <row r="17" spans="2:3" ht="12">
      <c r="B17" s="53" t="s">
        <v>32</v>
      </c>
      <c r="C17" s="53">
        <v>8</v>
      </c>
    </row>
    <row r="18" spans="2:3" ht="12">
      <c r="B18" s="53" t="s">
        <v>33</v>
      </c>
      <c r="C18" s="53">
        <v>7</v>
      </c>
    </row>
    <row r="19" spans="2:3" ht="12">
      <c r="B19" s="53" t="s">
        <v>42</v>
      </c>
      <c r="C19" s="53">
        <v>6</v>
      </c>
    </row>
    <row r="20" spans="2:3" ht="12">
      <c r="B20" s="53" t="s">
        <v>44</v>
      </c>
      <c r="C20" s="53">
        <v>5</v>
      </c>
    </row>
    <row r="21" spans="2:3" ht="12">
      <c r="B21" s="53" t="s">
        <v>46</v>
      </c>
      <c r="C21" s="53">
        <v>4</v>
      </c>
    </row>
    <row r="22" spans="2:3" ht="12">
      <c r="B22" s="53" t="s">
        <v>47</v>
      </c>
      <c r="C22" s="53">
        <v>3</v>
      </c>
    </row>
    <row r="23" spans="2:3" ht="12">
      <c r="B23" s="53" t="s">
        <v>63</v>
      </c>
      <c r="C23" s="53">
        <v>2</v>
      </c>
    </row>
    <row r="24" spans="2:3" ht="12">
      <c r="B24" s="53" t="s">
        <v>68</v>
      </c>
      <c r="C24" s="53">
        <v>1</v>
      </c>
    </row>
    <row r="25" spans="2:3" ht="12">
      <c r="B25" s="53" t="s">
        <v>64</v>
      </c>
      <c r="C25" s="53">
        <v>1</v>
      </c>
    </row>
    <row r="26" spans="2:3" ht="12">
      <c r="B26" s="53" t="s">
        <v>117</v>
      </c>
      <c r="C26" s="53">
        <v>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&amp; Cerman</dc:creator>
  <cp:keywords/>
  <dc:description/>
  <cp:lastModifiedBy>Windows User</cp:lastModifiedBy>
  <cp:lastPrinted>2018-06-28T17:03:55Z</cp:lastPrinted>
  <dcterms:created xsi:type="dcterms:W3CDTF">2018-06-28T17:10:31Z</dcterms:created>
  <dcterms:modified xsi:type="dcterms:W3CDTF">2019-06-16T20:29:50Z</dcterms:modified>
  <cp:category/>
  <cp:version/>
  <cp:contentType/>
  <cp:contentStatus/>
</cp:coreProperties>
</file>